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convergeone-my.sharepoint.com/personal/mhager_onec1_com/Documents/Documents/Accounts/State of NM/2024/DOIT/RFP 40-36100-24-05893 - Telephony Equipment, Software, and Related Services/Price Lists/Final Price Lists/"/>
    </mc:Choice>
  </mc:AlternateContent>
  <xr:revisionPtr revIDLastSave="11" documentId="13_ncr:1_{E097419F-A701-4302-AD5B-AF1BE6E436E1}" xr6:coauthVersionLast="47" xr6:coauthVersionMax="47" xr10:uidLastSave="{9E400F61-30FD-4109-9A1C-179C2E94753D}"/>
  <bookViews>
    <workbookView xWindow="-120" yWindow="-120" windowWidth="29040" windowHeight="15840" xr2:uid="{00000000-000D-0000-FFFF-FFFF00000000}"/>
  </bookViews>
  <sheets>
    <sheet name="RedSky" sheetId="1" r:id="rId1"/>
  </sheets>
  <externalReferences>
    <externalReference r:id="rId2"/>
  </externalReferences>
  <definedNames>
    <definedName name="APAC_list" localSheetId="0">#REF!</definedName>
    <definedName name="APAC_list">#REF!</definedName>
    <definedName name="APAC_options">'[1]Product Description Control'!$D$52:$D$53</definedName>
    <definedName name="CALA_list" localSheetId="0">#REF!</definedName>
    <definedName name="CALA_list">#REF!</definedName>
    <definedName name="CALA_options">'[1]Product Description Control'!$D$48:$D$49</definedName>
    <definedName name="Code_status_list">'[1]Product Description Control'!$A$14:$A$19</definedName>
    <definedName name="Code_status_list_indirect">'[1]Product Description Control'!$A$14:$A$17</definedName>
    <definedName name="Code_type">'[1]Product Description Control'!$D$5:$D$9</definedName>
    <definedName name="EMEA_list" localSheetId="0">#REF!</definedName>
    <definedName name="EMEA_list">#REF!</definedName>
    <definedName name="EMEA_options">'[1]Product Description Control'!$D$41:$D$45</definedName>
    <definedName name="Fees_array" localSheetId="0">#REF!</definedName>
    <definedName name="Fees_array">#REF!</definedName>
    <definedName name="Fees_headers" localSheetId="0">#REF!</definedName>
    <definedName name="Fees_headers">#REF!</definedName>
    <definedName name="Geo_list">'[1]Product Description Control'!$D$23:$D$32</definedName>
    <definedName name="Geo_list_excl_US">'[1]Product Description Control'!$D$25:$D$31</definedName>
    <definedName name="Longest_long_prefix">'[1]Product Description Control'!$H$6</definedName>
    <definedName name="Longest_short_prefix">'[1]Product Description Control'!$F$9</definedName>
    <definedName name="Material_Grp_Array">'[1]Product Description Control'!$D$13:$E$20</definedName>
    <definedName name="Material_Grp_List">'[1]Product Description Control'!$D$13:$D$20</definedName>
    <definedName name="MRPTypeBANCBANSList">OFFSET(#REF!,0,0,COUNTA(#REF!),1)</definedName>
    <definedName name="MRPTypeNORMList">OFFSET(#REF!,0,0,COUNTA(#REF!),1)</definedName>
    <definedName name="MRPTypeZSWVList">OFFSET(#REF!,0,0,COUNTA(#REF!),1)</definedName>
    <definedName name="NA_list" localSheetId="0">#REF!</definedName>
    <definedName name="NA_list">#REF!</definedName>
    <definedName name="NA_options">'[1]Product Description Control'!$D$35:$D$38</definedName>
    <definedName name="next" localSheetId="0">#REF!</definedName>
    <definedName name="next">#REF!</definedName>
    <definedName name="Portfolio_Name">'[1]Version Control'!$B$2</definedName>
    <definedName name="_xlnm.Print_Titles" localSheetId="0">RedSky!$1:$1</definedName>
    <definedName name="REDSKYA6" localSheetId="0">#REF!</definedName>
    <definedName name="REDSKYA6">#REF!</definedName>
    <definedName name="REDSKYA8" localSheetId="0">#REF!</definedName>
    <definedName name="REDSKYA8">#REF!</definedName>
    <definedName name="REDSKYB10" localSheetId="0">#REF!</definedName>
    <definedName name="REDSKYB10">#REF!</definedName>
    <definedName name="REDSKYB19" localSheetId="0">#REF!</definedName>
    <definedName name="REDSKYB19">#REF!</definedName>
    <definedName name="REDSKYB31" localSheetId="0">#REF!</definedName>
    <definedName name="REDSKYB31">#REF!</definedName>
    <definedName name="REDSKYB37" localSheetId="0">#REF!</definedName>
    <definedName name="REDSKYB37">#REF!</definedName>
    <definedName name="REDSKYB50" localSheetId="0">#REF!</definedName>
    <definedName name="REDSKYB50">#REF!</definedName>
    <definedName name="REDSKYB59" localSheetId="0">#REF!</definedName>
    <definedName name="REDSKYB59">#REF!</definedName>
    <definedName name="REDSKYB62" localSheetId="0">#REF!</definedName>
    <definedName name="REDSKYB62">#REF!</definedName>
    <definedName name="REDSKYB69" localSheetId="0">#REF!</definedName>
    <definedName name="REDSKYB69">#REF!</definedName>
    <definedName name="RoHS_options">'[1]Product Description Control'!$H$13:$H$15</definedName>
    <definedName name="SerialProfileNORMList">OFFSET(#REF!,0,0,COUNTA(#REF!),1)</definedName>
    <definedName name="SerialProfileZSWVList">OFFSET(#REF!,0,0,COUNTA(#REF!),1)</definedName>
    <definedName name="Services_options">'[1]Product Description Control'!$G$13:$G$16</definedName>
    <definedName name="Software_Delivery">'[1]Product Description Control'!$F$13:$F$17</definedName>
    <definedName name="test" localSheetId="0">#REF!</definedName>
    <definedName name="test">#REF!</definedName>
    <definedName name="TypesOfMaterials">OFFSET(#REF!,0,0,COUNTA(#REF!)-1,1)</definedName>
    <definedName name="ValidKeyFieldCombinations">#REF!</definedName>
    <definedName name="vndName">OFFSET(#REF!,0,0,COUNTA(#REF!)-1,1)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9" i="1" l="1"/>
</calcChain>
</file>

<file path=xl/sharedStrings.xml><?xml version="1.0" encoding="utf-8"?>
<sst xmlns="http://schemas.openxmlformats.org/spreadsheetml/2006/main" count="220" uniqueCount="180">
  <si>
    <t>E911 Manager Software</t>
  </si>
  <si>
    <t>Product Codes</t>
  </si>
  <si>
    <t xml:space="preserve">Description </t>
  </si>
  <si>
    <t>Detailed Description</t>
  </si>
  <si>
    <t>RS-5266</t>
  </si>
  <si>
    <t>&lt;250 E-911 Manager License</t>
  </si>
  <si>
    <t xml:space="preserve"> E-911 Manager "Right to Use" License per station and 1 year of maintenance and technical support</t>
  </si>
  <si>
    <t>RS-5274</t>
  </si>
  <si>
    <t>250-500 E-911 Manager License</t>
  </si>
  <si>
    <t>RS-5282</t>
  </si>
  <si>
    <t>501-1000 E-911 Manager License</t>
  </si>
  <si>
    <t>RS-5290</t>
  </si>
  <si>
    <t>1001-2500 E-911 Manager License</t>
  </si>
  <si>
    <t>RS-5308</t>
  </si>
  <si>
    <t>2501-5000 E-911 Manager License</t>
  </si>
  <si>
    <t>RS-5316</t>
  </si>
  <si>
    <t>5001-10000 E-911 Manager License</t>
  </si>
  <si>
    <t>RS-5324</t>
  </si>
  <si>
    <t>10001-20000 E-911 Manager License</t>
  </si>
  <si>
    <t>RS-7900</t>
  </si>
  <si>
    <t>Over 20000 E-911 Manager License</t>
  </si>
  <si>
    <t>E911 Manager Options</t>
  </si>
  <si>
    <t>RS-5365</t>
  </si>
  <si>
    <t>Additional PBX/Call Server Interface</t>
  </si>
  <si>
    <t>One PBX interface is included in the base software license. Each additional interface is $2,300</t>
  </si>
  <si>
    <t>RS-5284</t>
  </si>
  <si>
    <t>Emergency On-site Notification (EON) Software License</t>
  </si>
  <si>
    <t xml:space="preserve">Right to Use server license for on-site notification. Includes 10 client licenses. </t>
  </si>
  <si>
    <t>RS-5294</t>
  </si>
  <si>
    <t>Additional Client Licenses for Emergency On-site Network Notification (EON)</t>
  </si>
  <si>
    <t>Price per license for additional client licenses for EON</t>
  </si>
  <si>
    <t>RS-5300</t>
  </si>
  <si>
    <t>Additional PBX Interface for EON</t>
  </si>
  <si>
    <t>Each PBX/call server that is monitored for a 911 call</t>
  </si>
  <si>
    <t>RS-5420</t>
  </si>
  <si>
    <t>WiFi Module for E911 Manager - License</t>
  </si>
  <si>
    <t>Right to Use server license for WiFi E911 module</t>
  </si>
  <si>
    <t>RS-5430</t>
  </si>
  <si>
    <t xml:space="preserve">E911M-ALI/DB </t>
  </si>
  <si>
    <t>E911M-ALI/DB with ALI-DB Query</t>
  </si>
  <si>
    <t>RS-6501</t>
  </si>
  <si>
    <t>E911 Active/Active Redundancy Software Version 6</t>
  </si>
  <si>
    <t xml:space="preserve">A redundant instance of E911 Manager v6.x running in Active/Active mode on a separate server (server not included). </t>
  </si>
  <si>
    <t>E911 Manager Services</t>
  </si>
  <si>
    <t>RS-5335</t>
  </si>
  <si>
    <t>JITC Security Scan, Hardening and Remediation Service</t>
  </si>
  <si>
    <t>RS-5340</t>
  </si>
  <si>
    <t>Audit Service, TDM and Analog phones</t>
  </si>
  <si>
    <t>A RedSky professional service for an on-site Location Audit Service to identify and establish accurate location information for all TDM and analog phones. Customer must provide building plans, cabling plans and reports from their PBX. RedSky personnel will establish a physical location for each phone and load this location information into E911 Manager.</t>
  </si>
  <si>
    <t>RS-5250</t>
  </si>
  <si>
    <t>Audit Service, Layer 2 Network Discovery (price per port, minimum 500 ports)</t>
  </si>
  <si>
    <t>RedSky Technologies provides on-site Location Audit Services to identify and establish accurate location information for all ports on a VoIP network. Customer must provide cable wire maps, building plans, and network architecture maps. RedSky personnel establish an Emergency Response Location for each port and load this location information into E911 Manager.</t>
  </si>
  <si>
    <t>RS-6600</t>
  </si>
  <si>
    <t>Application Monitoring &amp; Administration Services</t>
  </si>
  <si>
    <t xml:space="preserve">E911 Manager - Maintenance </t>
  </si>
  <si>
    <t>RS-1002</t>
  </si>
  <si>
    <t xml:space="preserve">Annual Software Maintenance </t>
  </si>
  <si>
    <t>Annual Software Maintenance (per unit)</t>
  </si>
  <si>
    <t>RS-1068 (2)</t>
  </si>
  <si>
    <t xml:space="preserve">Year 2 Software Maintenance </t>
  </si>
  <si>
    <t xml:space="preserve">Extended second year maintenance on an initial software purchase </t>
  </si>
  <si>
    <t>RS-1068 (3)</t>
  </si>
  <si>
    <t xml:space="preserve">Year 3 Software Maintenance </t>
  </si>
  <si>
    <t xml:space="preserve">Extended third year maintenance on an initial software purchase </t>
  </si>
  <si>
    <t>RS-1068 (4)</t>
  </si>
  <si>
    <t xml:space="preserve">Year 4 Software Maintenance </t>
  </si>
  <si>
    <t xml:space="preserve">Extended fourth year maintenance on an initial software purchase </t>
  </si>
  <si>
    <t>RS-1068 (5)</t>
  </si>
  <si>
    <t xml:space="preserve">Year 5 Software Maintenance </t>
  </si>
  <si>
    <t xml:space="preserve">Extended fifth year maintenance on an initial software purchase </t>
  </si>
  <si>
    <t>Professional Services</t>
  </si>
  <si>
    <t>RS-5353</t>
  </si>
  <si>
    <t>Onsite training - Daily Rate</t>
  </si>
  <si>
    <t>Onsite training only - Daily Rate</t>
  </si>
  <si>
    <t>RS-5354</t>
  </si>
  <si>
    <t>Remote re-install</t>
  </si>
  <si>
    <t>Remote re-install/upgrade only</t>
  </si>
  <si>
    <t>RS-5355</t>
  </si>
  <si>
    <t>Remote re-install/training</t>
  </si>
  <si>
    <t>Remote re-install/upgrade and training</t>
  </si>
  <si>
    <t>RS-5356</t>
  </si>
  <si>
    <t>Remote training</t>
  </si>
  <si>
    <t>Remote training only</t>
  </si>
  <si>
    <t>RS-5357</t>
  </si>
  <si>
    <t>Professional Services (per unit)</t>
  </si>
  <si>
    <t>RedSky Technologies Professional Services Hourly Rate per unit</t>
  </si>
  <si>
    <t>RS-6748</t>
  </si>
  <si>
    <t>Service Activation Fee for E911 Anywhere network service - 0 - 100 ELINs</t>
  </si>
  <si>
    <t>Service Activation - one-time fee due with Purchase Order -  0 - 100 ELINs</t>
  </si>
  <si>
    <t>RS-6749</t>
  </si>
  <si>
    <t>Service Activation Fee for E911 Anywhere network service -  101 - 250 ELINs</t>
  </si>
  <si>
    <t>Service Activation - one-time fee due with Purchase Order -  101 - 250 ELINs</t>
  </si>
  <si>
    <t>RS-6750</t>
  </si>
  <si>
    <t>Service Activation Fee for E911 Anywhere network service - over 250 ELINs</t>
  </si>
  <si>
    <t>Service Activation - one-time fee due with Purchase Order -  over 250 ELINs</t>
  </si>
  <si>
    <t>Annual  Recurring Service Fees - E911 Anywhere Service</t>
  </si>
  <si>
    <t>RS-6760</t>
  </si>
  <si>
    <t>0-99 ELINs</t>
  </si>
  <si>
    <t xml:space="preserve">Annual Service Contract for E911 Anywhere Service calculated as (# ELINs x $1.75/mo. x 12 mo. ) </t>
  </si>
  <si>
    <t>RS-6761</t>
  </si>
  <si>
    <t>100-199 ELINs</t>
  </si>
  <si>
    <t xml:space="preserve">Annual Service Contract for E911 Anywhere Service calculated as (# ELINs x $1.50/mo. x 12 mo. ) </t>
  </si>
  <si>
    <t>RS-6762</t>
  </si>
  <si>
    <t>200-499 ELINs</t>
  </si>
  <si>
    <t xml:space="preserve">Annual Service Contract for E911 Anywhere Service calculated as (# ELINs x $1.25/mo. x 12 mo. ) </t>
  </si>
  <si>
    <t>RS-6763</t>
  </si>
  <si>
    <t>500 - 999 ELINs</t>
  </si>
  <si>
    <t xml:space="preserve">Annual Service Contract for E911 Anywhere Service calculated as (# ELINs x $1.10/mo. x 12 mo. ) </t>
  </si>
  <si>
    <t>RS-6764</t>
  </si>
  <si>
    <t>1000+ ELINs</t>
  </si>
  <si>
    <t xml:space="preserve">Annual Service Contract for E911 Anywhere Service calculated as (# ELINs x $1.00/mo. x 12 mo. ) </t>
  </si>
  <si>
    <t>RS-6747</t>
  </si>
  <si>
    <t>Calls to Emergency Call Relay Center (ECRC) - Block of 10 Calls</t>
  </si>
  <si>
    <t xml:space="preserve">Per call charge if calls default to ECRC due to user error loading invalid location identification - Block of 10 calls. </t>
  </si>
  <si>
    <t>RS-6770</t>
  </si>
  <si>
    <t xml:space="preserve">EON Client for E911ANS - Annual Service Fee </t>
  </si>
  <si>
    <t>EON Client for E911ANS - Monthly Service Charge - per client - Annual contract is calculated as (# clients x $100.00 x 12) with a $1200/yr minimum</t>
  </si>
  <si>
    <t>RS-6775</t>
  </si>
  <si>
    <t>MyE911 Client - Service Charge - Client Only</t>
  </si>
  <si>
    <t xml:space="preserve">Annual Service Contract for MyE911 Client calculated as (# MyE911 clients x $1.00/mo. x 12 mo. ) </t>
  </si>
  <si>
    <t>RS-6776</t>
  </si>
  <si>
    <t>E911 Anywhere PLUS Bundle - (0 - 499 ELINs)</t>
  </si>
  <si>
    <t>Annual Service Contract for E911A PLUS Bundle (0-499 ELINs) - Call Recording - Monitoring - Barge-in - ($100.00/mo x 12 mo.)</t>
  </si>
  <si>
    <t>RS-6777</t>
  </si>
  <si>
    <t>E911 Anywhere PLUS Bundle - (500 - 999 ELINs)</t>
  </si>
  <si>
    <t>Annual Service Contract for E911A PLUS Bundle (500 - 999 ELINs) - Call Recording - Monitoring - Barge-in - ($250.00/mo x 12 mo.)</t>
  </si>
  <si>
    <t>RS-6778</t>
  </si>
  <si>
    <t>E911 Anywhere PLUS Bundle - (1000 + ELINs)</t>
  </si>
  <si>
    <t>Annual Service Contract for E911A PLUS Bundle (1000 + ELINs) - Call Recording - Monitoring - Barge-in - ($500.00/mo x 12 mo.)</t>
  </si>
  <si>
    <t>RS-6797</t>
  </si>
  <si>
    <t>E911 Manager Lab System – Annual “Right to Use” License</t>
  </si>
  <si>
    <t>E911 Manager Lab System – Annual “Right to Use” License – 100 Licenses of E911 Manager plus all other software modules that have been purchased for production use. Includes maintenance and support. Renewed Annually</t>
  </si>
  <si>
    <t>RS-6801</t>
  </si>
  <si>
    <t>E911 Manager for Enterprise phones - (Hard or softphones that do not leave the enterprise) - ■ Features Included:
● EON – Notifications for Text, Email, and Desktop Notifications
● Layer 2
● Network Discovery
● Active / Active
● Wi-Fi tracking
● Unlimited PBX interfaces
● NOTE: ELINs and the E911 Anywhere Service are NOT included with the Enterprise phone service</t>
  </si>
  <si>
    <t>RS-6802</t>
  </si>
  <si>
    <t xml:space="preserve">Mobile Phones - Softphones that can be inside or outside the enterprise - ■ Features Included:
● EON – Notifications for Text, Email, and Desktop Notifications
● Layer 2
● Network Discovery
● Active / Active
● E911 Anywhere Routing Service and one (1) ELIN per user 
● Wi-Fi tracking
● Includes up to 10 devices per user
● Unlimited PBX interfaces
● MyE911 Client </t>
  </si>
  <si>
    <t>SP-REDSKY</t>
  </si>
  <si>
    <t>CISCO SolutionsPlus: RedSky Product Offers (12-months of Support)</t>
  </si>
  <si>
    <t>This is a no cost line item that must be ordered with E911 Manager for Mobility or E911 Manager for Enterprise phones</t>
  </si>
  <si>
    <t>SP-RS-E911M</t>
  </si>
  <si>
    <t>RedSky E911 Manager Service</t>
  </si>
  <si>
    <t>SP-RS-E911M-MO</t>
  </si>
  <si>
    <t>E911 Manager for Mobility Devices - monthly fee</t>
  </si>
  <si>
    <t xml:space="preserve">E911 Manager phone location tracking for softphones inside and outside the enterprise. (0-9999) - Includes MyE911 client and an ELIN and the Plus Bundle </t>
  </si>
  <si>
    <t xml:space="preserve">E911 Manager phone location tracking for softphones inside and outside the enterprise. (10,000-24,999) - Includes MyE911 client and an ELIN and the Plus Bundle </t>
  </si>
  <si>
    <t xml:space="preserve">E911 Manager phone location tracking for softphones inside and outside the enterprise. (25,000+) - Includes MyE911 client and an ELIN and the Plus Bundle </t>
  </si>
  <si>
    <t>SP-RS-E911M-PH</t>
  </si>
  <si>
    <t>E911 Manager for enterprise IP hardphones - monthly fee</t>
  </si>
  <si>
    <t xml:space="preserve">E911 Manager phone location tracking for enterprise hardphones inside the enterprise. (0-9999) - Does not include an ELIN </t>
  </si>
  <si>
    <t xml:space="preserve">E911 Manager phone location tracking for enterprise hardphones inside the enterprise. (10,000 - 24,999) - Does not include an ELIN </t>
  </si>
  <si>
    <t xml:space="preserve">E911 Manager phone location tracking for enterprise hardphones inside the enterprise. ( 25,000) - Does not include an ELIN </t>
  </si>
  <si>
    <t>SP-RS-E911A</t>
  </si>
  <si>
    <t xml:space="preserve">E911 Anywhere Cloud Service - monthly fee </t>
  </si>
  <si>
    <t xml:space="preserve">E911 Anywhere Cloud Service with the PLUS Bundle </t>
  </si>
  <si>
    <t>SP-RS-E911A-ELIN</t>
  </si>
  <si>
    <t>ELIN for the E911 Anywhere Cloud Service - monthly fee - 50 - 499</t>
  </si>
  <si>
    <t>ELIN for the E911 Anywhere Cloud Service -  (50 - 499 ELINs)</t>
  </si>
  <si>
    <t>ELIN for the E911 Anywhere Cloud Service - monthly fee - 500 - 999</t>
  </si>
  <si>
    <t>ELIN for the E911 Anywhere Cloud Service - (500 - 999 ELINs)</t>
  </si>
  <si>
    <t>ELIN for the E911 Anywhere Cloud Service - monthly fee - 1000+</t>
  </si>
  <si>
    <t xml:space="preserve">ELIN for the E911 Anywhere Cloud Service - ( 1000+ ELINs) </t>
  </si>
  <si>
    <t>SP-RS-HRZN-PRIME</t>
  </si>
  <si>
    <t xml:space="preserve">Horizon Prime dynamic 9-1-1 call routing - per destination charge - per month </t>
  </si>
  <si>
    <t>Horizon Prime - Dynamic 9-1-1 call routing - monthly fee per destination</t>
  </si>
  <si>
    <t>SP-REDSKY-NRC</t>
  </si>
  <si>
    <t>SolutionsPlus: Redsky Emergency Relay Center</t>
  </si>
  <si>
    <t>RS-ERC</t>
  </si>
  <si>
    <t>RedSky Emergency Relay Center Call Fee per undefined call</t>
  </si>
  <si>
    <t>L-SP-PRODUCT-TERMS</t>
  </si>
  <si>
    <t>Buyer Accept. of SolutionsPlus T&amp;C. EULA http://cs.co/spla</t>
  </si>
  <si>
    <r>
      <t xml:space="preserve">RedSky’s Application Monitoring and Administration Service allows organizations to outsource the day-to-day management and administration of their E911 Manager application to RedSky. RedSky remotely performs daily monitoring of the system and performs systems administration functions. </t>
    </r>
    <r>
      <rPr>
        <b/>
        <sz val="12"/>
        <rFont val="Calibri"/>
        <family val="2"/>
        <scheme val="minor"/>
      </rPr>
      <t>$500 minimum per month</t>
    </r>
    <r>
      <rPr>
        <sz val="12"/>
        <rFont val="Calibri"/>
        <family val="2"/>
        <scheme val="minor"/>
      </rPr>
      <t>.</t>
    </r>
  </si>
  <si>
    <t>E911M and E911A</t>
  </si>
  <si>
    <t>Monthly List Price</t>
  </si>
  <si>
    <t>List Price</t>
  </si>
  <si>
    <t xml:space="preserve">E911 Manager® as a Service  - Annual Pricing -  (minimum 500 phones) - E911 Manager is installed on-premise and the price includes remote installation, EON Module, WiFi, module, Call Server Connectors </t>
  </si>
  <si>
    <r>
      <t xml:space="preserve">E911 Manager as a Service for Mobile Phones - </t>
    </r>
    <r>
      <rPr>
        <b/>
        <sz val="12"/>
        <color theme="1"/>
        <rFont val="Calibri"/>
        <family val="2"/>
        <scheme val="minor"/>
      </rPr>
      <t>Annual fee per phone</t>
    </r>
  </si>
  <si>
    <r>
      <t xml:space="preserve">E911 Manager for Enterprise phones - </t>
    </r>
    <r>
      <rPr>
        <b/>
        <sz val="12"/>
        <color theme="1"/>
        <rFont val="Calibri"/>
        <family val="2"/>
        <scheme val="minor"/>
      </rPr>
      <t>Annual fee per phone</t>
    </r>
  </si>
  <si>
    <t>Annual List Price Per Station</t>
  </si>
  <si>
    <t xml:space="preserve">E911 Anywhere Network Services </t>
  </si>
  <si>
    <t xml:space="preserve">ConvergeOne Price 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</si>
</sst>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10" x14ac:knownFonts="1">
    <font>
      <sz val="10"/>
      <name val="Arial"/>
      <family val="2"/>
    </font>
    <font>
      <sz val="11"/>
      <color theme="1"/>
      <name val="Calibri"/>
      <family val="2"/>
      <scheme val="minor"/>
    </font>
    <font>
      <sz val="10"/>
      <name val="Arial"/>
      <family val="2"/>
    </font>
    <font>
      <sz val="10"/>
      <color rgb="FF000000"/>
      <name val="Arial"/>
      <family val="2"/>
    </font>
    <font>
      <sz val="11"/>
      <color indexed="8"/>
      <name val="Calibri"/>
      <family val="2"/>
    </font>
    <font>
      <sz val="12"/>
      <name val="Calibri"/>
      <family val="2"/>
      <scheme val="minor"/>
    </font>
    <font>
      <b/>
      <sz val="12"/>
      <name val="Calibri"/>
      <family val="2"/>
      <scheme val="minor"/>
    </font>
    <font>
      <sz val="12"/>
      <color indexed="8"/>
      <name val="Calibri"/>
      <family val="2"/>
      <scheme val="minor"/>
    </font>
    <font>
      <sz val="12"/>
      <color theme="1"/>
      <name val="Calibri"/>
      <family val="2"/>
      <scheme val="minor"/>
    </font>
    <font>
      <b/>
      <sz val="12"/>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1" fillId="0" borderId="0"/>
    <xf numFmtId="0" fontId="3" fillId="0" borderId="0"/>
    <xf numFmtId="0" fontId="4" fillId="0" borderId="0"/>
  </cellStyleXfs>
  <cellXfs count="43">
    <xf numFmtId="0" fontId="0" fillId="0" borderId="0" xfId="0"/>
    <xf numFmtId="44" fontId="0" fillId="0" borderId="0" xfId="0" applyNumberFormat="1"/>
    <xf numFmtId="0" fontId="0" fillId="0" borderId="0" xfId="0" applyAlignment="1">
      <alignment horizontal="center" wrapText="1"/>
    </xf>
    <xf numFmtId="49" fontId="5" fillId="0" borderId="1" xfId="0" applyNumberFormat="1" applyFont="1" applyBorder="1" applyAlignment="1">
      <alignment horizontal="center" wrapText="1"/>
    </xf>
    <xf numFmtId="0" fontId="5" fillId="0" borderId="1" xfId="0" applyFont="1" applyBorder="1" applyAlignment="1">
      <alignment horizontal="left"/>
    </xf>
    <xf numFmtId="0" fontId="5" fillId="0" borderId="1" xfId="0" applyFont="1" applyBorder="1" applyAlignment="1">
      <alignment horizontal="center" wrapText="1"/>
    </xf>
    <xf numFmtId="164" fontId="5" fillId="0" borderId="1" xfId="0" applyNumberFormat="1" applyFont="1" applyBorder="1" applyAlignment="1">
      <alignment horizontal="left" wrapText="1"/>
    </xf>
    <xf numFmtId="0" fontId="7" fillId="0" borderId="1" xfId="0" applyFont="1" applyBorder="1" applyAlignment="1">
      <alignment wrapText="1"/>
    </xf>
    <xf numFmtId="164" fontId="5" fillId="0" borderId="1" xfId="0" applyNumberFormat="1" applyFont="1" applyBorder="1" applyAlignment="1">
      <alignment horizontal="center" wrapText="1"/>
    </xf>
    <xf numFmtId="0" fontId="5" fillId="0" borderId="1" xfId="0" applyFont="1" applyBorder="1"/>
    <xf numFmtId="0" fontId="5" fillId="0" borderId="1" xfId="0" applyFont="1" applyBorder="1" applyAlignment="1">
      <alignment vertical="center" wrapText="1"/>
    </xf>
    <xf numFmtId="0" fontId="5" fillId="0" borderId="1" xfId="0" applyFont="1" applyBorder="1" applyAlignment="1">
      <alignment wrapText="1"/>
    </xf>
    <xf numFmtId="0" fontId="7" fillId="0" borderId="1" xfId="0" applyFont="1" applyBorder="1" applyAlignment="1">
      <alignment horizontal="center" wrapText="1"/>
    </xf>
    <xf numFmtId="0" fontId="7" fillId="0" borderId="1" xfId="2" applyFont="1" applyBorder="1"/>
    <xf numFmtId="9" fontId="5" fillId="0" borderId="1" xfId="0" applyNumberFormat="1" applyFont="1" applyBorder="1" applyAlignment="1">
      <alignment vertical="center" wrapText="1"/>
    </xf>
    <xf numFmtId="165" fontId="5" fillId="0" borderId="1" xfId="0" applyNumberFormat="1" applyFont="1" applyBorder="1" applyAlignment="1">
      <alignment horizontal="center"/>
    </xf>
    <xf numFmtId="165" fontId="5" fillId="0" borderId="1" xfId="1" applyNumberFormat="1" applyFont="1" applyFill="1" applyBorder="1" applyAlignment="1">
      <alignment horizontal="center"/>
    </xf>
    <xf numFmtId="165" fontId="7" fillId="0" borderId="1" xfId="1" applyNumberFormat="1" applyFont="1" applyFill="1" applyBorder="1" applyAlignment="1">
      <alignment horizontal="center" vertical="center"/>
    </xf>
    <xf numFmtId="165" fontId="0" fillId="0" borderId="0" xfId="0" applyNumberFormat="1" applyAlignment="1">
      <alignment horizontal="center"/>
    </xf>
    <xf numFmtId="49" fontId="5" fillId="0" borderId="1" xfId="0" applyNumberFormat="1" applyFont="1" applyBorder="1" applyAlignment="1">
      <alignment horizontal="center" vertical="center" wrapText="1"/>
    </xf>
    <xf numFmtId="0" fontId="7" fillId="0" borderId="1" xfId="0" applyFont="1" applyBorder="1" applyAlignment="1">
      <alignment vertical="center" wrapText="1"/>
    </xf>
    <xf numFmtId="165" fontId="7" fillId="0" borderId="1" xfId="1" applyNumberFormat="1" applyFont="1" applyFill="1" applyBorder="1" applyAlignment="1">
      <alignment horizontal="center" wrapText="1"/>
    </xf>
    <xf numFmtId="3" fontId="5" fillId="0" borderId="1" xfId="0" applyNumberFormat="1" applyFont="1" applyBorder="1" applyAlignment="1">
      <alignment horizontal="left" vertical="center" wrapText="1"/>
    </xf>
    <xf numFmtId="0" fontId="5" fillId="0" borderId="0" xfId="0" applyFont="1"/>
    <xf numFmtId="0" fontId="6" fillId="0" borderId="0" xfId="0" applyFont="1"/>
    <xf numFmtId="0" fontId="6" fillId="0" borderId="1" xfId="0" applyFont="1" applyBorder="1" applyAlignment="1">
      <alignment horizontal="left"/>
    </xf>
    <xf numFmtId="0" fontId="6" fillId="0" borderId="1" xfId="0" applyFont="1" applyBorder="1" applyAlignment="1">
      <alignment horizontal="center" wrapText="1"/>
    </xf>
    <xf numFmtId="165" fontId="6" fillId="0" borderId="1" xfId="0" applyNumberFormat="1" applyFont="1" applyBorder="1" applyAlignment="1">
      <alignment horizontal="center" wrapText="1"/>
    </xf>
    <xf numFmtId="3" fontId="5" fillId="0" borderId="1" xfId="0" applyNumberFormat="1" applyFont="1" applyBorder="1" applyAlignment="1">
      <alignment horizontal="center"/>
    </xf>
    <xf numFmtId="0" fontId="6" fillId="0" borderId="1" xfId="0" applyFont="1" applyBorder="1"/>
    <xf numFmtId="164" fontId="5" fillId="0" borderId="1" xfId="2" applyNumberFormat="1" applyFont="1" applyBorder="1" applyAlignment="1">
      <alignment horizontal="left" wrapText="1"/>
    </xf>
    <xf numFmtId="165" fontId="5" fillId="0" borderId="1" xfId="2" applyNumberFormat="1" applyFont="1" applyBorder="1" applyAlignment="1">
      <alignment horizontal="center"/>
    </xf>
    <xf numFmtId="0" fontId="5" fillId="0" borderId="1" xfId="2" applyFont="1" applyBorder="1" applyAlignment="1">
      <alignment vertical="center" wrapText="1"/>
    </xf>
    <xf numFmtId="165" fontId="5" fillId="0" borderId="1" xfId="1" applyNumberFormat="1" applyFont="1" applyFill="1" applyBorder="1" applyAlignment="1">
      <alignment horizontal="center" wrapText="1"/>
    </xf>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xf numFmtId="0" fontId="0" fillId="0" borderId="0" xfId="0" applyAlignment="1">
      <alignment horizontal="left"/>
    </xf>
    <xf numFmtId="0" fontId="7" fillId="0" borderId="1" xfId="2" applyFont="1" applyBorder="1" applyAlignment="1">
      <alignment horizontal="center" wrapText="1"/>
    </xf>
    <xf numFmtId="0" fontId="8" fillId="0" borderId="1" xfId="2" applyFont="1" applyBorder="1" applyAlignment="1">
      <alignment wrapText="1"/>
    </xf>
    <xf numFmtId="165" fontId="7" fillId="0" borderId="1" xfId="1" applyNumberFormat="1" applyFont="1" applyFill="1" applyBorder="1" applyAlignment="1">
      <alignment horizontal="center"/>
    </xf>
    <xf numFmtId="165" fontId="6" fillId="0" borderId="0" xfId="0" applyNumberFormat="1" applyFont="1" applyAlignment="1">
      <alignment horizontal="center"/>
    </xf>
  </cellXfs>
  <cellStyles count="8">
    <cellStyle name="Currency" xfId="1" builtinId="4"/>
    <cellStyle name="Currency 11" xfId="4" xr:uid="{00000000-0005-0000-0000-000001000000}"/>
    <cellStyle name="Normal" xfId="0" builtinId="0"/>
    <cellStyle name="Normal 11 2" xfId="5" xr:uid="{00000000-0005-0000-0000-000003000000}"/>
    <cellStyle name="Normal 16" xfId="7" xr:uid="{00000000-0005-0000-0000-000004000000}"/>
    <cellStyle name="Normal 17" xfId="3" xr:uid="{00000000-0005-0000-0000-000005000000}"/>
    <cellStyle name="Normal 18" xfId="6" xr:uid="{00000000-0005-0000-0000-000006000000}"/>
    <cellStyle name="Normal 2" xfId="2"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maier.RSINTERNAL/Documents/a%20RedSky/Marketing/Pricing/All%20Products%20-%20All%20Part%20#s - BPs and Avaya  - Price List/Avaya Pricing/SPP Exhibit A Redsky v2 0 Nov 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Dates, Territory"/>
      <sheetName val="RedSky Indirect"/>
      <sheetName val="RedSky Direct US"/>
      <sheetName val="RedSky Direct RoW"/>
      <sheetName val="Product Description Control"/>
      <sheetName val="Version Control"/>
    </sheetNames>
    <sheetDataSet>
      <sheetData sheetId="0"/>
      <sheetData sheetId="1"/>
      <sheetData sheetId="2"/>
      <sheetData sheetId="3" refreshError="1"/>
      <sheetData sheetId="4">
        <row r="5">
          <cell r="D5" t="str">
            <v>Indirect Global</v>
          </cell>
        </row>
        <row r="6">
          <cell r="D6" t="str">
            <v>Direct US</v>
          </cell>
          <cell r="H6" t="str">
            <v>SPP HOUSE REDSKY</v>
          </cell>
        </row>
        <row r="7">
          <cell r="D7" t="str">
            <v>Direct RoW</v>
          </cell>
        </row>
        <row r="8">
          <cell r="D8" t="str">
            <v>Indirect Europe</v>
          </cell>
        </row>
        <row r="9">
          <cell r="D9" t="str">
            <v>Direct Europe</v>
          </cell>
          <cell r="F9" t="str">
            <v>SPP ED REDSKY</v>
          </cell>
        </row>
        <row r="13">
          <cell r="D13" t="str">
            <v>Hardware</v>
          </cell>
          <cell r="E13" t="str">
            <v>MOAAAA</v>
          </cell>
          <cell r="F13" t="str">
            <v>n/a</v>
          </cell>
          <cell r="G13" t="str">
            <v>n/a</v>
          </cell>
          <cell r="H13" t="str">
            <v>n/a</v>
          </cell>
        </row>
        <row r="14">
          <cell r="A14" t="str">
            <v>Active</v>
          </cell>
          <cell r="D14" t="str">
            <v>Software</v>
          </cell>
          <cell r="E14" t="str">
            <v>NTSWLI</v>
          </cell>
          <cell r="F14" t="str">
            <v>Varies</v>
          </cell>
          <cell r="G14" t="str">
            <v>Varies</v>
          </cell>
          <cell r="H14" t="str">
            <v>Yes</v>
          </cell>
        </row>
        <row r="15">
          <cell r="A15" t="str">
            <v>Controlled Release</v>
          </cell>
          <cell r="D15" t="str">
            <v>Service</v>
          </cell>
          <cell r="E15" t="str">
            <v>CCAD</v>
          </cell>
          <cell r="F15" t="str">
            <v>Licence only</v>
          </cell>
          <cell r="G15" t="str">
            <v>Remote</v>
          </cell>
          <cell r="H15" t="str">
            <v>No</v>
          </cell>
        </row>
        <row r="16">
          <cell r="A16" t="str">
            <v>Not Available</v>
          </cell>
          <cell r="D16" t="str">
            <v>Maintenance</v>
          </cell>
          <cell r="E16" t="str">
            <v>SOIA</v>
          </cell>
          <cell r="F16" t="str">
            <v>Electronic</v>
          </cell>
          <cell r="G16" t="str">
            <v>Onsite</v>
          </cell>
        </row>
        <row r="17">
          <cell r="A17" t="str">
            <v>Retired</v>
          </cell>
          <cell r="D17" t="str">
            <v>Fee</v>
          </cell>
          <cell r="E17" t="str">
            <v>CCACAA</v>
          </cell>
          <cell r="F17" t="str">
            <v>CD/DVD/
USB stick</v>
          </cell>
        </row>
        <row r="18">
          <cell r="A18" t="str">
            <v>Custom only</v>
          </cell>
          <cell r="D18" t="str">
            <v>Travel</v>
          </cell>
          <cell r="E18" t="str">
            <v>CCACAA</v>
          </cell>
        </row>
        <row r="19">
          <cell r="A19" t="str">
            <v>Escalation</v>
          </cell>
          <cell r="D19" t="str">
            <v>Tax</v>
          </cell>
          <cell r="E19" t="str">
            <v>CCACAA</v>
          </cell>
        </row>
        <row r="20">
          <cell r="D20" t="str">
            <v>Training</v>
          </cell>
          <cell r="E20" t="str">
            <v>CCAAAC</v>
          </cell>
        </row>
        <row r="23">
          <cell r="D23" t="str">
            <v>USA</v>
          </cell>
        </row>
        <row r="24">
          <cell r="D24" t="str">
            <v>North America</v>
          </cell>
        </row>
        <row r="25">
          <cell r="D25" t="str">
            <v>Canada</v>
          </cell>
        </row>
        <row r="26">
          <cell r="D26" t="str">
            <v>UK</v>
          </cell>
        </row>
        <row r="27">
          <cell r="D27" t="str">
            <v>EU</v>
          </cell>
        </row>
        <row r="28">
          <cell r="D28" t="str">
            <v>EMEA</v>
          </cell>
        </row>
        <row r="29">
          <cell r="D29" t="str">
            <v>APAC</v>
          </cell>
        </row>
        <row r="30">
          <cell r="D30" t="str">
            <v>CALA</v>
          </cell>
        </row>
        <row r="31">
          <cell r="D31" t="str">
            <v>Global excluding USA</v>
          </cell>
        </row>
        <row r="32">
          <cell r="D32" t="str">
            <v>Global</v>
          </cell>
        </row>
        <row r="35">
          <cell r="D35" t="str">
            <v>None at this time</v>
          </cell>
        </row>
        <row r="36">
          <cell r="D36" t="str">
            <v>The United States of America (USA) and Canada</v>
          </cell>
        </row>
        <row r="37">
          <cell r="D37" t="str">
            <v>The United States of America (USA)</v>
          </cell>
        </row>
        <row r="38">
          <cell r="D38" t="str">
            <v>Canada</v>
          </cell>
        </row>
        <row r="41">
          <cell r="D41" t="str">
            <v>None at this time</v>
          </cell>
        </row>
        <row r="42">
          <cell r="D42" t="str">
            <v>The European Union</v>
          </cell>
        </row>
        <row r="43">
          <cell r="D43" t="str">
            <v>The European Union, Norway and Switzerland</v>
          </cell>
        </row>
        <row r="44">
          <cell r="D44" t="str">
            <v>The European Union, Israel, Norway, South Africa, Switzerland and the United Arab Emirates</v>
          </cell>
        </row>
        <row r="45">
          <cell r="D45" t="str">
            <v>The European Union, Israel, Lebanon, Norway, South Africa, Switzerland and the United Arab Emirates</v>
          </cell>
        </row>
        <row r="48">
          <cell r="D48" t="str">
            <v>None at this time</v>
          </cell>
        </row>
        <row r="49">
          <cell r="D49" t="str">
            <v>Mexico</v>
          </cell>
        </row>
        <row r="52">
          <cell r="D52" t="str">
            <v>None at this time</v>
          </cell>
        </row>
        <row r="53">
          <cell r="D53" t="str">
            <v>Australia, Brunei, Indonesia, Japan, Malaysia, New Zealand, Philippines, Singapore, South Korea, Thailand and Vietnam</v>
          </cell>
        </row>
      </sheetData>
      <sheetData sheetId="5">
        <row r="2">
          <cell r="B2" t="str">
            <v>REDSKY</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1"/>
  <sheetViews>
    <sheetView tabSelected="1" zoomScaleNormal="100" workbookViewId="0">
      <selection activeCell="E1" sqref="E1:E1048576"/>
    </sheetView>
  </sheetViews>
  <sheetFormatPr defaultRowHeight="12.75" x14ac:dyDescent="0.2"/>
  <cols>
    <col min="1" max="1" width="17.85546875" style="2" customWidth="1"/>
    <col min="2" max="2" width="42.28515625" customWidth="1"/>
    <col min="3" max="3" width="46.5703125" customWidth="1"/>
    <col min="4" max="4" width="19.5703125" style="18" customWidth="1"/>
    <col min="6" max="6" width="9.140625" customWidth="1"/>
    <col min="7" max="7" width="9.7109375" customWidth="1"/>
    <col min="11" max="11" width="18.42578125" customWidth="1"/>
    <col min="12" max="12" width="13.28515625" customWidth="1"/>
    <col min="13" max="13" width="27.5703125" customWidth="1"/>
  </cols>
  <sheetData>
    <row r="1" spans="1:5" ht="15.75" customHeight="1" x14ac:dyDescent="0.25">
      <c r="A1" s="24" t="s">
        <v>179</v>
      </c>
      <c r="B1" s="23"/>
      <c r="C1" s="23"/>
      <c r="D1" s="23"/>
    </row>
    <row r="2" spans="1:5" ht="15.75" x14ac:dyDescent="0.25">
      <c r="A2" s="24" t="s">
        <v>171</v>
      </c>
      <c r="B2" s="24"/>
      <c r="C2" s="24"/>
      <c r="D2" s="42"/>
    </row>
    <row r="3" spans="1:5" ht="15.75" x14ac:dyDescent="0.2">
      <c r="A3" s="34" t="s">
        <v>1</v>
      </c>
      <c r="B3" s="34" t="s">
        <v>2</v>
      </c>
      <c r="C3" s="34" t="s">
        <v>3</v>
      </c>
      <c r="D3" s="35" t="s">
        <v>172</v>
      </c>
    </row>
    <row r="4" spans="1:5" ht="15.75" x14ac:dyDescent="0.2">
      <c r="A4" s="36"/>
      <c r="B4" s="36"/>
      <c r="C4" s="36"/>
      <c r="D4" s="37"/>
    </row>
    <row r="5" spans="1:5" ht="47.25" x14ac:dyDescent="0.25">
      <c r="A5" s="19" t="s">
        <v>136</v>
      </c>
      <c r="B5" s="20" t="s">
        <v>137</v>
      </c>
      <c r="C5" s="7" t="s">
        <v>138</v>
      </c>
      <c r="D5" s="21">
        <v>0</v>
      </c>
    </row>
    <row r="6" spans="1:5" ht="47.25" x14ac:dyDescent="0.25">
      <c r="A6" s="19" t="s">
        <v>139</v>
      </c>
      <c r="B6" s="20" t="s">
        <v>140</v>
      </c>
      <c r="C6" s="7" t="s">
        <v>138</v>
      </c>
      <c r="D6" s="21">
        <v>0</v>
      </c>
    </row>
    <row r="7" spans="1:5" ht="63" x14ac:dyDescent="0.25">
      <c r="A7" s="19" t="s">
        <v>141</v>
      </c>
      <c r="B7" s="20" t="s">
        <v>142</v>
      </c>
      <c r="C7" s="7" t="s">
        <v>143</v>
      </c>
      <c r="D7" s="21">
        <v>2</v>
      </c>
    </row>
    <row r="8" spans="1:5" ht="63" x14ac:dyDescent="0.25">
      <c r="A8" s="19"/>
      <c r="B8" s="20"/>
      <c r="C8" s="7" t="s">
        <v>144</v>
      </c>
      <c r="D8" s="21">
        <v>1.5</v>
      </c>
    </row>
    <row r="9" spans="1:5" ht="63" x14ac:dyDescent="0.25">
      <c r="A9" s="19"/>
      <c r="B9" s="20"/>
      <c r="C9" s="7" t="s">
        <v>145</v>
      </c>
      <c r="D9" s="21">
        <v>1.1499999999999999</v>
      </c>
    </row>
    <row r="10" spans="1:5" ht="47.25" x14ac:dyDescent="0.25">
      <c r="A10" s="19" t="s">
        <v>146</v>
      </c>
      <c r="B10" s="20" t="s">
        <v>147</v>
      </c>
      <c r="C10" s="7" t="s">
        <v>148</v>
      </c>
      <c r="D10" s="21">
        <v>1.2</v>
      </c>
    </row>
    <row r="11" spans="1:5" ht="47.25" x14ac:dyDescent="0.25">
      <c r="A11" s="19"/>
      <c r="B11" s="20"/>
      <c r="C11" s="7" t="s">
        <v>149</v>
      </c>
      <c r="D11" s="21">
        <v>1</v>
      </c>
    </row>
    <row r="12" spans="1:5" ht="47.25" x14ac:dyDescent="0.25">
      <c r="A12" s="19"/>
      <c r="B12" s="20"/>
      <c r="C12" s="7" t="s">
        <v>150</v>
      </c>
      <c r="D12" s="21">
        <v>0.9</v>
      </c>
    </row>
    <row r="13" spans="1:5" ht="31.5" x14ac:dyDescent="0.25">
      <c r="A13" s="19" t="s">
        <v>151</v>
      </c>
      <c r="B13" s="22" t="s">
        <v>152</v>
      </c>
      <c r="C13" s="22" t="s">
        <v>153</v>
      </c>
      <c r="D13" s="21">
        <v>400</v>
      </c>
      <c r="E13" s="1"/>
    </row>
    <row r="14" spans="1:5" ht="31.5" x14ac:dyDescent="0.25">
      <c r="A14" s="19" t="s">
        <v>154</v>
      </c>
      <c r="B14" s="22" t="s">
        <v>155</v>
      </c>
      <c r="C14" s="22" t="s">
        <v>156</v>
      </c>
      <c r="D14" s="21">
        <v>2</v>
      </c>
    </row>
    <row r="15" spans="1:5" ht="31.5" x14ac:dyDescent="0.25">
      <c r="A15" s="19" t="s">
        <v>154</v>
      </c>
      <c r="B15" s="22" t="s">
        <v>157</v>
      </c>
      <c r="C15" s="22" t="s">
        <v>158</v>
      </c>
      <c r="D15" s="21">
        <v>1.75</v>
      </c>
    </row>
    <row r="16" spans="1:5" ht="31.5" x14ac:dyDescent="0.25">
      <c r="A16" s="19" t="s">
        <v>154</v>
      </c>
      <c r="B16" s="22" t="s">
        <v>159</v>
      </c>
      <c r="C16" s="22" t="s">
        <v>160</v>
      </c>
      <c r="D16" s="21">
        <v>1.65</v>
      </c>
    </row>
    <row r="17" spans="1:4" ht="31.5" x14ac:dyDescent="0.25">
      <c r="A17" s="5" t="s">
        <v>161</v>
      </c>
      <c r="B17" s="22" t="s">
        <v>162</v>
      </c>
      <c r="C17" s="11" t="s">
        <v>163</v>
      </c>
      <c r="D17" s="21">
        <v>2000</v>
      </c>
    </row>
    <row r="18" spans="1:4" ht="31.5" x14ac:dyDescent="0.25">
      <c r="A18" s="5" t="s">
        <v>164</v>
      </c>
      <c r="B18" s="22" t="s">
        <v>165</v>
      </c>
      <c r="C18" s="22" t="s">
        <v>165</v>
      </c>
      <c r="D18" s="21">
        <v>0</v>
      </c>
    </row>
    <row r="19" spans="1:4" ht="31.5" x14ac:dyDescent="0.25">
      <c r="A19" s="5" t="s">
        <v>166</v>
      </c>
      <c r="B19" s="22" t="s">
        <v>167</v>
      </c>
      <c r="C19" s="22" t="s">
        <v>167</v>
      </c>
      <c r="D19" s="21">
        <v>120</v>
      </c>
    </row>
    <row r="20" spans="1:4" ht="31.5" x14ac:dyDescent="0.25">
      <c r="A20" s="5" t="s">
        <v>168</v>
      </c>
      <c r="B20" s="22" t="s">
        <v>169</v>
      </c>
      <c r="C20" s="22" t="s">
        <v>169</v>
      </c>
      <c r="D20" s="21">
        <v>0</v>
      </c>
    </row>
    <row r="21" spans="1:4" ht="15.75" x14ac:dyDescent="0.25">
      <c r="A21" s="25" t="s">
        <v>0</v>
      </c>
      <c r="B21" s="9"/>
      <c r="C21" s="9"/>
      <c r="D21" s="15"/>
    </row>
    <row r="22" spans="1:4" ht="38.25" customHeight="1" x14ac:dyDescent="0.25">
      <c r="A22" s="26" t="s">
        <v>1</v>
      </c>
      <c r="B22" s="26" t="s">
        <v>2</v>
      </c>
      <c r="C22" s="26" t="s">
        <v>3</v>
      </c>
      <c r="D22" s="27" t="s">
        <v>177</v>
      </c>
    </row>
    <row r="23" spans="1:4" ht="27" customHeight="1" x14ac:dyDescent="0.25">
      <c r="A23" s="3" t="s">
        <v>4</v>
      </c>
      <c r="B23" s="28" t="s">
        <v>5</v>
      </c>
      <c r="C23" s="10" t="s">
        <v>6</v>
      </c>
      <c r="D23" s="15">
        <v>35</v>
      </c>
    </row>
    <row r="24" spans="1:4" ht="47.25" x14ac:dyDescent="0.25">
      <c r="A24" s="3" t="s">
        <v>7</v>
      </c>
      <c r="B24" s="28" t="s">
        <v>8</v>
      </c>
      <c r="C24" s="10" t="s">
        <v>6</v>
      </c>
      <c r="D24" s="15">
        <v>30</v>
      </c>
    </row>
    <row r="25" spans="1:4" ht="47.25" x14ac:dyDescent="0.25">
      <c r="A25" s="3" t="s">
        <v>9</v>
      </c>
      <c r="B25" s="28" t="s">
        <v>10</v>
      </c>
      <c r="C25" s="10" t="s">
        <v>6</v>
      </c>
      <c r="D25" s="15">
        <v>28</v>
      </c>
    </row>
    <row r="26" spans="1:4" ht="47.25" x14ac:dyDescent="0.25">
      <c r="A26" s="3" t="s">
        <v>11</v>
      </c>
      <c r="B26" s="28" t="s">
        <v>12</v>
      </c>
      <c r="C26" s="10" t="s">
        <v>6</v>
      </c>
      <c r="D26" s="15">
        <v>25</v>
      </c>
    </row>
    <row r="27" spans="1:4" ht="47.25" x14ac:dyDescent="0.25">
      <c r="A27" s="3" t="s">
        <v>13</v>
      </c>
      <c r="B27" s="28" t="s">
        <v>14</v>
      </c>
      <c r="C27" s="10" t="s">
        <v>6</v>
      </c>
      <c r="D27" s="15">
        <v>22.5</v>
      </c>
    </row>
    <row r="28" spans="1:4" ht="47.25" x14ac:dyDescent="0.25">
      <c r="A28" s="3" t="s">
        <v>15</v>
      </c>
      <c r="B28" s="28" t="s">
        <v>16</v>
      </c>
      <c r="C28" s="10" t="s">
        <v>6</v>
      </c>
      <c r="D28" s="15">
        <v>20</v>
      </c>
    </row>
    <row r="29" spans="1:4" ht="47.25" x14ac:dyDescent="0.25">
      <c r="A29" s="3" t="s">
        <v>17</v>
      </c>
      <c r="B29" s="28" t="s">
        <v>18</v>
      </c>
      <c r="C29" s="10" t="s">
        <v>6</v>
      </c>
      <c r="D29" s="15">
        <f>15</f>
        <v>15</v>
      </c>
    </row>
    <row r="30" spans="1:4" ht="47.25" x14ac:dyDescent="0.25">
      <c r="A30" s="3" t="s">
        <v>19</v>
      </c>
      <c r="B30" s="28" t="s">
        <v>20</v>
      </c>
      <c r="C30" s="10" t="s">
        <v>6</v>
      </c>
      <c r="D30" s="15">
        <v>12.5</v>
      </c>
    </row>
    <row r="31" spans="1:4" ht="15.75" x14ac:dyDescent="0.25">
      <c r="A31" s="29" t="s">
        <v>21</v>
      </c>
      <c r="B31" s="29"/>
      <c r="C31" s="29"/>
      <c r="D31" s="29"/>
    </row>
    <row r="32" spans="1:4" ht="15.75" x14ac:dyDescent="0.25">
      <c r="A32" s="26" t="s">
        <v>1</v>
      </c>
      <c r="B32" s="26" t="s">
        <v>2</v>
      </c>
      <c r="C32" s="26" t="s">
        <v>3</v>
      </c>
      <c r="D32" s="27" t="s">
        <v>173</v>
      </c>
    </row>
    <row r="33" spans="1:4" ht="47.25" x14ac:dyDescent="0.25">
      <c r="A33" s="3" t="s">
        <v>22</v>
      </c>
      <c r="B33" s="4" t="s">
        <v>23</v>
      </c>
      <c r="C33" s="10" t="s">
        <v>24</v>
      </c>
      <c r="D33" s="15">
        <v>2300</v>
      </c>
    </row>
    <row r="34" spans="1:4" ht="31.5" x14ac:dyDescent="0.25">
      <c r="A34" s="5" t="s">
        <v>25</v>
      </c>
      <c r="B34" s="6" t="s">
        <v>26</v>
      </c>
      <c r="C34" s="11" t="s">
        <v>27</v>
      </c>
      <c r="D34" s="15">
        <v>10000</v>
      </c>
    </row>
    <row r="35" spans="1:4" ht="31.5" x14ac:dyDescent="0.25">
      <c r="A35" s="5" t="s">
        <v>28</v>
      </c>
      <c r="B35" s="6" t="s">
        <v>29</v>
      </c>
      <c r="C35" s="11" t="s">
        <v>30</v>
      </c>
      <c r="D35" s="15">
        <v>500</v>
      </c>
    </row>
    <row r="36" spans="1:4" ht="31.5" x14ac:dyDescent="0.25">
      <c r="A36" s="5" t="s">
        <v>31</v>
      </c>
      <c r="B36" s="6" t="s">
        <v>32</v>
      </c>
      <c r="C36" s="10" t="s">
        <v>33</v>
      </c>
      <c r="D36" s="15">
        <v>1000</v>
      </c>
    </row>
    <row r="37" spans="1:4" ht="31.5" x14ac:dyDescent="0.25">
      <c r="A37" s="5" t="s">
        <v>34</v>
      </c>
      <c r="B37" s="6" t="s">
        <v>35</v>
      </c>
      <c r="C37" s="10" t="s">
        <v>36</v>
      </c>
      <c r="D37" s="15">
        <v>10000</v>
      </c>
    </row>
    <row r="38" spans="1:4" ht="15.75" x14ac:dyDescent="0.25">
      <c r="A38" s="5" t="s">
        <v>37</v>
      </c>
      <c r="B38" s="6" t="s">
        <v>38</v>
      </c>
      <c r="C38" s="10" t="s">
        <v>39</v>
      </c>
      <c r="D38" s="15">
        <v>30000</v>
      </c>
    </row>
    <row r="39" spans="1:4" ht="47.25" x14ac:dyDescent="0.25">
      <c r="A39" s="5" t="s">
        <v>40</v>
      </c>
      <c r="B39" s="11" t="s">
        <v>41</v>
      </c>
      <c r="C39" s="7" t="s">
        <v>42</v>
      </c>
      <c r="D39" s="16">
        <v>35000</v>
      </c>
    </row>
    <row r="40" spans="1:4" ht="47.25" customHeight="1" x14ac:dyDescent="0.25">
      <c r="A40" s="25" t="s">
        <v>43</v>
      </c>
      <c r="B40" s="9"/>
      <c r="C40" s="9"/>
      <c r="D40" s="15"/>
    </row>
    <row r="41" spans="1:4" ht="15.75" x14ac:dyDescent="0.25">
      <c r="A41" s="26" t="s">
        <v>1</v>
      </c>
      <c r="B41" s="26" t="s">
        <v>2</v>
      </c>
      <c r="C41" s="26" t="s">
        <v>3</v>
      </c>
      <c r="D41" s="27" t="s">
        <v>173</v>
      </c>
    </row>
    <row r="42" spans="1:4" ht="31.5" x14ac:dyDescent="0.25">
      <c r="A42" s="5" t="s">
        <v>44</v>
      </c>
      <c r="B42" s="8" t="s">
        <v>45</v>
      </c>
      <c r="C42" s="10" t="s">
        <v>45</v>
      </c>
      <c r="D42" s="16">
        <v>8800</v>
      </c>
    </row>
    <row r="43" spans="1:4" ht="110.25" customHeight="1" x14ac:dyDescent="0.25">
      <c r="A43" s="5" t="s">
        <v>46</v>
      </c>
      <c r="B43" s="9" t="s">
        <v>47</v>
      </c>
      <c r="C43" s="10" t="s">
        <v>48</v>
      </c>
      <c r="D43" s="16">
        <v>9</v>
      </c>
    </row>
    <row r="44" spans="1:4" ht="141.75" x14ac:dyDescent="0.25">
      <c r="A44" s="5" t="s">
        <v>49</v>
      </c>
      <c r="B44" s="8" t="s">
        <v>50</v>
      </c>
      <c r="C44" s="10" t="s">
        <v>51</v>
      </c>
      <c r="D44" s="16">
        <v>9</v>
      </c>
    </row>
    <row r="45" spans="1:4" ht="126" x14ac:dyDescent="0.25">
      <c r="A45" s="5" t="s">
        <v>52</v>
      </c>
      <c r="B45" s="9" t="s">
        <v>53</v>
      </c>
      <c r="C45" s="11" t="s">
        <v>170</v>
      </c>
      <c r="D45" s="16">
        <v>7.2</v>
      </c>
    </row>
    <row r="46" spans="1:4" ht="15.75" x14ac:dyDescent="0.25">
      <c r="A46" s="29" t="s">
        <v>54</v>
      </c>
      <c r="B46" s="29"/>
      <c r="C46" s="29"/>
      <c r="D46" s="29"/>
    </row>
    <row r="47" spans="1:4" ht="15.75" x14ac:dyDescent="0.25">
      <c r="A47" s="26" t="s">
        <v>1</v>
      </c>
      <c r="B47" s="26" t="s">
        <v>2</v>
      </c>
      <c r="C47" s="26" t="s">
        <v>3</v>
      </c>
      <c r="D47" s="27" t="s">
        <v>173</v>
      </c>
    </row>
    <row r="48" spans="1:4" ht="15.75" x14ac:dyDescent="0.25">
      <c r="A48" s="5" t="s">
        <v>55</v>
      </c>
      <c r="B48" s="30" t="s">
        <v>56</v>
      </c>
      <c r="C48" s="32" t="s">
        <v>57</v>
      </c>
      <c r="D48" s="31">
        <v>100</v>
      </c>
    </row>
    <row r="49" spans="1:4" ht="31.5" x14ac:dyDescent="0.25">
      <c r="A49" s="5" t="s">
        <v>58</v>
      </c>
      <c r="B49" s="6" t="s">
        <v>59</v>
      </c>
      <c r="C49" s="10" t="s">
        <v>60</v>
      </c>
      <c r="D49" s="15">
        <v>100</v>
      </c>
    </row>
    <row r="50" spans="1:4" ht="31.5" x14ac:dyDescent="0.25">
      <c r="A50" s="5" t="s">
        <v>61</v>
      </c>
      <c r="B50" s="6" t="s">
        <v>62</v>
      </c>
      <c r="C50" s="10" t="s">
        <v>63</v>
      </c>
      <c r="D50" s="15">
        <v>100</v>
      </c>
    </row>
    <row r="51" spans="1:4" ht="31.5" x14ac:dyDescent="0.25">
      <c r="A51" s="5" t="s">
        <v>64</v>
      </c>
      <c r="B51" s="6" t="s">
        <v>65</v>
      </c>
      <c r="C51" s="10" t="s">
        <v>66</v>
      </c>
      <c r="D51" s="15">
        <v>100</v>
      </c>
    </row>
    <row r="52" spans="1:4" ht="31.5" x14ac:dyDescent="0.25">
      <c r="A52" s="5" t="s">
        <v>67</v>
      </c>
      <c r="B52" s="6" t="s">
        <v>68</v>
      </c>
      <c r="C52" s="10" t="s">
        <v>69</v>
      </c>
      <c r="D52" s="15">
        <v>100</v>
      </c>
    </row>
    <row r="53" spans="1:4" ht="15.75" x14ac:dyDescent="0.25">
      <c r="A53" s="29" t="s">
        <v>70</v>
      </c>
      <c r="B53" s="29"/>
      <c r="C53" s="29"/>
      <c r="D53" s="29"/>
    </row>
    <row r="54" spans="1:4" ht="15.75" x14ac:dyDescent="0.25">
      <c r="A54" s="5" t="s">
        <v>71</v>
      </c>
      <c r="B54" s="9" t="s">
        <v>72</v>
      </c>
      <c r="C54" s="11" t="s">
        <v>73</v>
      </c>
      <c r="D54" s="33">
        <v>1800</v>
      </c>
    </row>
    <row r="55" spans="1:4" ht="15.75" x14ac:dyDescent="0.25">
      <c r="A55" s="5" t="s">
        <v>74</v>
      </c>
      <c r="B55" s="9" t="s">
        <v>75</v>
      </c>
      <c r="C55" s="11" t="s">
        <v>76</v>
      </c>
      <c r="D55" s="33">
        <v>750</v>
      </c>
    </row>
    <row r="56" spans="1:4" ht="15.75" x14ac:dyDescent="0.25">
      <c r="A56" s="5" t="s">
        <v>77</v>
      </c>
      <c r="B56" s="9" t="s">
        <v>78</v>
      </c>
      <c r="C56" s="11" t="s">
        <v>79</v>
      </c>
      <c r="D56" s="33">
        <v>1500</v>
      </c>
    </row>
    <row r="57" spans="1:4" ht="15.75" x14ac:dyDescent="0.25">
      <c r="A57" s="5" t="s">
        <v>80</v>
      </c>
      <c r="B57" s="9" t="s">
        <v>81</v>
      </c>
      <c r="C57" s="11" t="s">
        <v>82</v>
      </c>
      <c r="D57" s="33">
        <v>750</v>
      </c>
    </row>
    <row r="58" spans="1:4" ht="31.5" x14ac:dyDescent="0.25">
      <c r="A58" s="3" t="s">
        <v>83</v>
      </c>
      <c r="B58" s="9" t="s">
        <v>84</v>
      </c>
      <c r="C58" s="10" t="s">
        <v>85</v>
      </c>
      <c r="D58" s="33">
        <v>250</v>
      </c>
    </row>
    <row r="59" spans="1:4" ht="15.75" x14ac:dyDescent="0.25">
      <c r="A59" s="29" t="s">
        <v>178</v>
      </c>
      <c r="B59" s="29"/>
      <c r="C59" s="29"/>
      <c r="D59" s="29"/>
    </row>
    <row r="60" spans="1:4" ht="15.75" x14ac:dyDescent="0.25">
      <c r="A60" s="26" t="s">
        <v>1</v>
      </c>
      <c r="B60" s="26" t="s">
        <v>2</v>
      </c>
      <c r="C60" s="26" t="s">
        <v>3</v>
      </c>
      <c r="D60" s="27" t="s">
        <v>173</v>
      </c>
    </row>
    <row r="61" spans="1:4" ht="31.5" x14ac:dyDescent="0.25">
      <c r="A61" s="12" t="s">
        <v>86</v>
      </c>
      <c r="B61" s="7" t="s">
        <v>87</v>
      </c>
      <c r="C61" s="11" t="s">
        <v>88</v>
      </c>
      <c r="D61" s="21">
        <v>2500</v>
      </c>
    </row>
    <row r="62" spans="1:4" ht="31.5" x14ac:dyDescent="0.25">
      <c r="A62" s="12" t="s">
        <v>89</v>
      </c>
      <c r="B62" s="7" t="s">
        <v>90</v>
      </c>
      <c r="C62" s="11" t="s">
        <v>91</v>
      </c>
      <c r="D62" s="21">
        <v>3800</v>
      </c>
    </row>
    <row r="63" spans="1:4" ht="31.5" x14ac:dyDescent="0.25">
      <c r="A63" s="12" t="s">
        <v>92</v>
      </c>
      <c r="B63" s="7" t="s">
        <v>93</v>
      </c>
      <c r="C63" s="11" t="s">
        <v>94</v>
      </c>
      <c r="D63" s="21">
        <v>5800</v>
      </c>
    </row>
    <row r="64" spans="1:4" ht="15.75" x14ac:dyDescent="0.25">
      <c r="A64" s="29" t="s">
        <v>95</v>
      </c>
      <c r="B64" s="29"/>
      <c r="C64" s="29"/>
      <c r="D64" s="29"/>
    </row>
    <row r="65" spans="1:4" ht="15.75" x14ac:dyDescent="0.25">
      <c r="A65" s="26" t="s">
        <v>1</v>
      </c>
      <c r="B65" s="26" t="s">
        <v>2</v>
      </c>
      <c r="C65" s="26" t="s">
        <v>3</v>
      </c>
      <c r="D65" s="27" t="s">
        <v>173</v>
      </c>
    </row>
    <row r="66" spans="1:4" ht="47.25" x14ac:dyDescent="0.25">
      <c r="A66" s="12" t="s">
        <v>96</v>
      </c>
      <c r="B66" s="13" t="s">
        <v>97</v>
      </c>
      <c r="C66" s="14" t="s">
        <v>98</v>
      </c>
      <c r="D66" s="17">
        <v>21</v>
      </c>
    </row>
    <row r="67" spans="1:4" ht="47.25" x14ac:dyDescent="0.25">
      <c r="A67" s="12" t="s">
        <v>99</v>
      </c>
      <c r="B67" s="13" t="s">
        <v>100</v>
      </c>
      <c r="C67" s="14" t="s">
        <v>101</v>
      </c>
      <c r="D67" s="17">
        <v>18</v>
      </c>
    </row>
    <row r="68" spans="1:4" ht="47.25" x14ac:dyDescent="0.25">
      <c r="A68" s="12" t="s">
        <v>102</v>
      </c>
      <c r="B68" s="13" t="s">
        <v>103</v>
      </c>
      <c r="C68" s="14" t="s">
        <v>104</v>
      </c>
      <c r="D68" s="17">
        <v>15</v>
      </c>
    </row>
    <row r="69" spans="1:4" ht="47.25" x14ac:dyDescent="0.25">
      <c r="A69" s="12" t="s">
        <v>105</v>
      </c>
      <c r="B69" s="13" t="s">
        <v>106</v>
      </c>
      <c r="C69" s="14" t="s">
        <v>107</v>
      </c>
      <c r="D69" s="17">
        <v>13.2</v>
      </c>
    </row>
    <row r="70" spans="1:4" ht="47.25" x14ac:dyDescent="0.25">
      <c r="A70" s="12" t="s">
        <v>108</v>
      </c>
      <c r="B70" s="13" t="s">
        <v>109</v>
      </c>
      <c r="C70" s="14" t="s">
        <v>110</v>
      </c>
      <c r="D70" s="17">
        <v>12</v>
      </c>
    </row>
    <row r="71" spans="1:4" ht="47.25" x14ac:dyDescent="0.25">
      <c r="A71" s="12" t="s">
        <v>111</v>
      </c>
      <c r="B71" s="7" t="s">
        <v>112</v>
      </c>
      <c r="C71" s="11" t="s">
        <v>113</v>
      </c>
      <c r="D71" s="17">
        <v>1000</v>
      </c>
    </row>
    <row r="72" spans="1:4" ht="63" x14ac:dyDescent="0.25">
      <c r="A72" s="12" t="s">
        <v>114</v>
      </c>
      <c r="B72" s="7" t="s">
        <v>115</v>
      </c>
      <c r="C72" s="7" t="s">
        <v>116</v>
      </c>
      <c r="D72" s="17">
        <v>1200</v>
      </c>
    </row>
    <row r="73" spans="1:4" ht="47.25" x14ac:dyDescent="0.25">
      <c r="A73" s="12" t="s">
        <v>117</v>
      </c>
      <c r="B73" s="7" t="s">
        <v>118</v>
      </c>
      <c r="C73" s="14" t="s">
        <v>119</v>
      </c>
      <c r="D73" s="17">
        <v>12</v>
      </c>
    </row>
    <row r="74" spans="1:4" ht="39" customHeight="1" x14ac:dyDescent="0.25">
      <c r="A74" s="12" t="s">
        <v>120</v>
      </c>
      <c r="B74" s="7" t="s">
        <v>121</v>
      </c>
      <c r="C74" s="14" t="s">
        <v>122</v>
      </c>
      <c r="D74" s="17">
        <v>1200</v>
      </c>
    </row>
    <row r="75" spans="1:4" ht="39" customHeight="1" x14ac:dyDescent="0.25">
      <c r="A75" s="12" t="s">
        <v>123</v>
      </c>
      <c r="B75" s="7" t="s">
        <v>124</v>
      </c>
      <c r="C75" s="14" t="s">
        <v>125</v>
      </c>
      <c r="D75" s="17">
        <v>3000</v>
      </c>
    </row>
    <row r="76" spans="1:4" ht="39" customHeight="1" x14ac:dyDescent="0.25">
      <c r="A76" s="12" t="s">
        <v>126</v>
      </c>
      <c r="B76" s="7" t="s">
        <v>127</v>
      </c>
      <c r="C76" s="14" t="s">
        <v>128</v>
      </c>
      <c r="D76" s="17">
        <v>6000</v>
      </c>
    </row>
    <row r="77" spans="1:4" ht="78.75" x14ac:dyDescent="0.25">
      <c r="A77" s="5" t="s">
        <v>129</v>
      </c>
      <c r="B77" s="11" t="s">
        <v>130</v>
      </c>
      <c r="C77" s="11" t="s">
        <v>131</v>
      </c>
      <c r="D77" s="16">
        <v>10000</v>
      </c>
    </row>
    <row r="78" spans="1:4" s="38" customFormat="1" ht="34.5" customHeight="1" x14ac:dyDescent="0.25">
      <c r="A78" s="25" t="s">
        <v>174</v>
      </c>
      <c r="B78" s="25"/>
      <c r="C78" s="25"/>
      <c r="D78" s="25"/>
    </row>
    <row r="79" spans="1:4" ht="15.75" x14ac:dyDescent="0.25">
      <c r="A79" s="26" t="s">
        <v>1</v>
      </c>
      <c r="B79" s="26" t="s">
        <v>2</v>
      </c>
      <c r="C79" s="26" t="s">
        <v>3</v>
      </c>
      <c r="D79" s="27" t="s">
        <v>173</v>
      </c>
    </row>
    <row r="80" spans="1:4" ht="204.75" x14ac:dyDescent="0.25">
      <c r="A80" s="39" t="s">
        <v>132</v>
      </c>
      <c r="B80" s="40" t="s">
        <v>176</v>
      </c>
      <c r="C80" s="11" t="s">
        <v>133</v>
      </c>
      <c r="D80" s="41">
        <v>14.4</v>
      </c>
    </row>
    <row r="81" spans="1:4" ht="204.75" x14ac:dyDescent="0.25">
      <c r="A81" s="39" t="s">
        <v>134</v>
      </c>
      <c r="B81" s="40" t="s">
        <v>175</v>
      </c>
      <c r="C81" s="11" t="s">
        <v>135</v>
      </c>
      <c r="D81" s="41">
        <v>24</v>
      </c>
    </row>
  </sheetData>
  <pageMargins left="0.5" right="0.5" top="0.5" bottom="0.5" header="0.5" footer="0.5"/>
  <pageSetup scale="80" orientation="landscape" r:id="rId1"/>
  <headerFooter alignWithMargins="0">
    <oddFooter>&amp;L&amp;BRedSky Technologies Confidential&amp;B&amp;C&amp;D&amp;RPage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RedSky</vt:lpstr>
      <vt:lpstr>RedSky!Print_Titles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Maier</dc:creator>
  <cp:lastModifiedBy>Melanie Hager</cp:lastModifiedBy>
  <dcterms:created xsi:type="dcterms:W3CDTF">2020-11-10T18:52:04Z</dcterms:created>
  <dcterms:modified xsi:type="dcterms:W3CDTF">2024-07-24T23:28:23Z</dcterms:modified>
</cp:coreProperties>
</file>