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vergeone-my.sharepoint.com/personal/mhager_onec1_com/Documents/Documents/Accounts/State of NM/2025/DOIT/RFP 40-36100-24-05893 - Telephony Equipment, Software, and Related Services/Final Response Docs/Final Price Lists/"/>
    </mc:Choice>
  </mc:AlternateContent>
  <xr:revisionPtr revIDLastSave="0" documentId="14_{512EBC51-6348-4D39-8DF2-29121F04B7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2" l="1"/>
  <c r="E140" i="2"/>
  <c r="E139" i="2"/>
  <c r="E138" i="2"/>
  <c r="E136" i="2"/>
  <c r="E135" i="2"/>
  <c r="E133" i="2"/>
  <c r="E132" i="2"/>
  <c r="E131" i="2"/>
  <c r="E130" i="2"/>
  <c r="E127" i="2"/>
  <c r="E126" i="2"/>
  <c r="E125" i="2"/>
  <c r="E123" i="2"/>
  <c r="E122" i="2"/>
  <c r="E120" i="2"/>
  <c r="E119" i="2"/>
  <c r="E117" i="2"/>
  <c r="E115" i="2"/>
  <c r="E114" i="2"/>
  <c r="E112" i="2"/>
  <c r="E110" i="2"/>
  <c r="E107" i="2"/>
  <c r="E106" i="2"/>
  <c r="E105" i="2"/>
  <c r="E104" i="2"/>
  <c r="E103" i="2"/>
  <c r="E101" i="2"/>
  <c r="E100" i="2"/>
  <c r="E99" i="2"/>
  <c r="E98" i="2"/>
  <c r="E97" i="2"/>
  <c r="E95" i="2"/>
  <c r="E94" i="2"/>
  <c r="E93" i="2"/>
  <c r="E92" i="2"/>
  <c r="E91" i="2"/>
  <c r="E90" i="2"/>
  <c r="E89" i="2"/>
  <c r="E88" i="2"/>
  <c r="E86" i="2"/>
  <c r="E84" i="2"/>
  <c r="E83" i="2"/>
  <c r="E82" i="2"/>
  <c r="E81" i="2"/>
  <c r="E80" i="2"/>
  <c r="E79" i="2"/>
  <c r="E77" i="2"/>
  <c r="E75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5" i="2"/>
  <c r="E54" i="2"/>
  <c r="E52" i="2"/>
  <c r="E51" i="2"/>
  <c r="E50" i="2"/>
  <c r="E49" i="2"/>
  <c r="E48" i="2"/>
  <c r="E47" i="2"/>
  <c r="E46" i="2"/>
  <c r="E44" i="2"/>
  <c r="E43" i="2"/>
  <c r="E42" i="2"/>
  <c r="E41" i="2"/>
  <c r="E40" i="2"/>
  <c r="E39" i="2"/>
  <c r="E38" i="2"/>
  <c r="E35" i="2"/>
  <c r="E34" i="2"/>
  <c r="E33" i="2"/>
  <c r="E32" i="2"/>
  <c r="E31" i="2"/>
  <c r="E30" i="2"/>
  <c r="E29" i="2"/>
  <c r="E28" i="2"/>
  <c r="E27" i="2"/>
  <c r="E26" i="2"/>
  <c r="E23" i="2"/>
  <c r="E22" i="2"/>
  <c r="E21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<sst xmlns="http://schemas.openxmlformats.org/spreadsheetml/2006/main" count="172" uniqueCount="149">
  <si>
    <r>
      <rPr>
        <b/>
        <sz val="11"/>
        <rFont val="Calibri"/>
        <family val="2"/>
      </rPr>
      <t>CX-E Base Port License</t>
    </r>
  </si>
  <si>
    <r>
      <rPr>
        <sz val="10"/>
        <rFont val="Calibri"/>
        <family val="2"/>
      </rPr>
      <t>CX-E - 4 Ports/5 UM/5 PA/1 Call Server</t>
    </r>
  </si>
  <si>
    <r>
      <rPr>
        <sz val="10"/>
        <rFont val="Calibri"/>
        <family val="2"/>
      </rPr>
      <t>CX-E - 8 Ports/5 UM/5 PA/1 Call Server</t>
    </r>
  </si>
  <si>
    <r>
      <rPr>
        <sz val="10"/>
        <rFont val="Calibri"/>
        <family val="2"/>
      </rPr>
      <t>CX-E - 12 Ports/5 UM/5 PA/1 Call Server</t>
    </r>
  </si>
  <si>
    <r>
      <rPr>
        <sz val="10"/>
        <rFont val="Calibri"/>
        <family val="2"/>
      </rPr>
      <t>CX-E - 16 Ports/5 UM/5 PA/1 Call Server</t>
    </r>
  </si>
  <si>
    <r>
      <rPr>
        <sz val="10"/>
        <rFont val="Calibri"/>
        <family val="2"/>
      </rPr>
      <t>CX-E - 20 Ports/5 UM/5 PA/1 Call Server</t>
    </r>
  </si>
  <si>
    <r>
      <rPr>
        <sz val="10"/>
        <rFont val="Calibri"/>
        <family val="2"/>
      </rPr>
      <t>CX-E - 24 Ports/5 UM/5 PA/1 Call Server</t>
    </r>
  </si>
  <si>
    <r>
      <rPr>
        <sz val="10"/>
        <rFont val="Calibri"/>
        <family val="2"/>
      </rPr>
      <t>CX-E - 28 Ports/5 UM/5 PA/1 Call Server</t>
    </r>
  </si>
  <si>
    <r>
      <rPr>
        <sz val="10"/>
        <rFont val="Calibri"/>
        <family val="2"/>
      </rPr>
      <t>CX-E - 32 Ports/5 UM/5 PA/1 Call Server</t>
    </r>
  </si>
  <si>
    <r>
      <rPr>
        <sz val="10"/>
        <rFont val="Calibri"/>
        <family val="2"/>
      </rPr>
      <t>CX-E - 36 Ports/5 UM/5 PA/1 Call Server</t>
    </r>
  </si>
  <si>
    <r>
      <rPr>
        <sz val="10"/>
        <rFont val="Calibri"/>
        <family val="2"/>
      </rPr>
      <t>CX-E - 40 Ports/5 UM/5 PA/1 Call Server</t>
    </r>
  </si>
  <si>
    <r>
      <rPr>
        <sz val="10"/>
        <rFont val="Calibri"/>
        <family val="2"/>
      </rPr>
      <t>CX-E - 44 Ports/5 UM/5 PA/1 Call Server</t>
    </r>
  </si>
  <si>
    <r>
      <rPr>
        <sz val="10"/>
        <rFont val="Calibri"/>
        <family val="2"/>
      </rPr>
      <t>CX-E - 48 Ports/5 UM/5 PA/1 Call Server</t>
    </r>
  </si>
  <si>
    <r>
      <rPr>
        <sz val="10"/>
        <rFont val="Calibri"/>
        <family val="2"/>
      </rPr>
      <t>CX-E - 52 Ports/5 UM/5 PA/1 Call Server</t>
    </r>
  </si>
  <si>
    <r>
      <rPr>
        <sz val="10"/>
        <rFont val="Calibri"/>
        <family val="2"/>
      </rPr>
      <t>CX-E - 56 Ports/5 UM/5 PA/1 Call Server</t>
    </r>
  </si>
  <si>
    <r>
      <rPr>
        <sz val="10"/>
        <rFont val="Calibri"/>
        <family val="2"/>
      </rPr>
      <t>CX-E - 60 Ports/5 UM/5 PA/1 Call Server</t>
    </r>
  </si>
  <si>
    <r>
      <rPr>
        <sz val="10"/>
        <rFont val="Calibri"/>
        <family val="2"/>
      </rPr>
      <t>CX-E - 64 Ports/5 UM/5 PA/1 Call Server</t>
    </r>
  </si>
  <si>
    <r>
      <rPr>
        <sz val="10"/>
        <rFont val="Calibri"/>
        <family val="2"/>
      </rPr>
      <t>CX-E Primary System Server or CX-E-S USB Dongle (Optional)</t>
    </r>
  </si>
  <si>
    <r>
      <rPr>
        <b/>
        <sz val="11"/>
        <rFont val="Calibri"/>
        <family val="2"/>
      </rPr>
      <t>CX-E Base Port Expansions</t>
    </r>
  </si>
  <si>
    <r>
      <rPr>
        <sz val="10"/>
        <rFont val="Calibri"/>
        <family val="2"/>
      </rPr>
      <t>Each additional 4 port license (for port ranging from 4-20 ports)</t>
    </r>
  </si>
  <si>
    <r>
      <rPr>
        <sz val="10"/>
        <rFont val="Calibri"/>
        <family val="2"/>
      </rPr>
      <t>Each additional 4 port license (for ports ranging from 21-64 ports)</t>
    </r>
  </si>
  <si>
    <r>
      <rPr>
        <sz val="10"/>
        <rFont val="Calibri"/>
        <family val="2"/>
      </rPr>
      <t>Each additional 4 port license (for ports 65-800 ports)</t>
    </r>
  </si>
  <si>
    <r>
      <rPr>
        <b/>
        <sz val="11"/>
        <rFont val="Calibri"/>
        <family val="2"/>
      </rPr>
      <t>PBX Integrations</t>
    </r>
  </si>
  <si>
    <r>
      <rPr>
        <b/>
        <sz val="10"/>
        <rFont val="Calibri"/>
        <family val="2"/>
      </rPr>
      <t>Datalink - Requires Dialogic Hardware</t>
    </r>
  </si>
  <si>
    <r>
      <rPr>
        <sz val="10"/>
        <rFont val="Calibri"/>
        <family val="2"/>
      </rPr>
      <t>Mitel/Aastra/Ericsson MX-ONE/MD110 Analog VM</t>
    </r>
  </si>
  <si>
    <r>
      <rPr>
        <sz val="10"/>
        <rFont val="Calibri"/>
        <family val="2"/>
      </rPr>
      <t>Mitel/Aastra/Ericsson MX-ONE/MD110 Analog TCP/IP</t>
    </r>
  </si>
  <si>
    <r>
      <rPr>
        <sz val="10"/>
        <rFont val="Calibri"/>
        <family val="2"/>
      </rPr>
      <t>Ascom Ascotel BCS64</t>
    </r>
  </si>
  <si>
    <r>
      <rPr>
        <sz val="10"/>
        <rFont val="Calibri"/>
        <family val="2"/>
      </rPr>
      <t>Centrex SMDI</t>
    </r>
  </si>
  <si>
    <r>
      <rPr>
        <sz val="10"/>
        <rFont val="Calibri"/>
        <family val="2"/>
      </rPr>
      <t>Cisco Unified Communication Manager (CallManager) SMDI</t>
    </r>
  </si>
  <si>
    <r>
      <rPr>
        <sz val="10"/>
        <rFont val="Calibri"/>
        <family val="2"/>
      </rPr>
      <t>Fujitsu 9600 SMDI</t>
    </r>
  </si>
  <si>
    <r>
      <rPr>
        <sz val="10"/>
        <rFont val="Calibri"/>
        <family val="2"/>
      </rPr>
      <t>NEC NEAX 2000/2400 MCI</t>
    </r>
  </si>
  <si>
    <r>
      <rPr>
        <sz val="10"/>
        <rFont val="Calibri"/>
        <family val="2"/>
      </rPr>
      <t>NEC NEAX 2400/SV7000 LAN MCI</t>
    </r>
  </si>
  <si>
    <r>
      <rPr>
        <sz val="10"/>
        <rFont val="Calibri"/>
        <family val="2"/>
      </rPr>
      <t>NEC 3C/Sphere Sphericall SMDI</t>
    </r>
  </si>
  <si>
    <r>
      <rPr>
        <sz val="10"/>
        <rFont val="Calibri"/>
        <family val="2"/>
      </rPr>
      <t>ShoreTel SMDI</t>
    </r>
  </si>
  <si>
    <r>
      <rPr>
        <b/>
        <sz val="10"/>
        <rFont val="Calibri"/>
        <family val="2"/>
      </rPr>
      <t>Station Set Emulation - Requires Dialogic D/42 or D/82 Card(s)</t>
    </r>
  </si>
  <si>
    <r>
      <rPr>
        <sz val="10"/>
        <rFont val="Calibri"/>
        <family val="2"/>
      </rPr>
      <t>Avaya Definity Station Set Emulation</t>
    </r>
  </si>
  <si>
    <r>
      <rPr>
        <sz val="10"/>
        <rFont val="Calibri"/>
        <family val="2"/>
      </rPr>
      <t>Mitel DNIC Station Set Emulation</t>
    </r>
  </si>
  <si>
    <r>
      <rPr>
        <sz val="10"/>
        <rFont val="Calibri"/>
        <family val="2"/>
      </rPr>
      <t>Nortel Meridian Station Set Emulation</t>
    </r>
  </si>
  <si>
    <r>
      <rPr>
        <sz val="10"/>
        <rFont val="Calibri"/>
        <family val="2"/>
      </rPr>
      <t>Nortel BCM Station Set Emulation</t>
    </r>
  </si>
  <si>
    <r>
      <rPr>
        <sz val="10"/>
        <rFont val="Calibri"/>
        <family val="2"/>
      </rPr>
      <t>Rolm 9751 Station Set Emulation</t>
    </r>
  </si>
  <si>
    <r>
      <rPr>
        <sz val="10"/>
        <rFont val="Calibri"/>
        <family val="2"/>
      </rPr>
      <t>Unify/Siemens 300E Station Set Emulation</t>
    </r>
  </si>
  <si>
    <r>
      <rPr>
        <sz val="10"/>
        <rFont val="Calibri"/>
        <family val="2"/>
      </rPr>
      <t>Unify/Siemens HiPath 4000 Station Set Emulation (</t>
    </r>
    <r>
      <rPr>
        <sz val="8"/>
        <rFont val="Calibri"/>
        <family val="2"/>
      </rPr>
      <t>requires separate analog ports and port licenses for MWI)</t>
    </r>
  </si>
  <si>
    <r>
      <rPr>
        <b/>
        <sz val="10"/>
        <rFont val="Calibri"/>
        <family val="2"/>
      </rPr>
      <t>QSIG/CAS</t>
    </r>
  </si>
  <si>
    <r>
      <rPr>
        <sz val="10"/>
        <rFont val="Calibri"/>
        <family val="2"/>
      </rPr>
      <t>Mitel/Aastra/Ericsson MX-ONE/MD110 E1 CAS VM</t>
    </r>
  </si>
  <si>
    <r>
      <rPr>
        <sz val="10"/>
        <rFont val="Calibri"/>
        <family val="2"/>
      </rPr>
      <t>Mitel/Aastra/Ericsson MX-ONE/MD110 E1 CAS TCP/IP</t>
    </r>
  </si>
  <si>
    <r>
      <rPr>
        <sz val="10"/>
        <rFont val="Calibri"/>
        <family val="2"/>
      </rPr>
      <t>Alcatel OmniPCX Enterprise E1 QSIG</t>
    </r>
    <r>
      <rPr>
        <sz val="8"/>
        <rFont val="Calibri"/>
        <family val="2"/>
      </rPr>
      <t>(requires separate analog ports and port licenses for MWI)</t>
    </r>
  </si>
  <si>
    <r>
      <rPr>
        <sz val="10"/>
        <rFont val="Calibri"/>
        <family val="2"/>
      </rPr>
      <t>Avaya Communications Manager or Definity E1/T1 QSIG</t>
    </r>
  </si>
  <si>
    <r>
      <rPr>
        <sz val="10"/>
        <rFont val="Calibri"/>
        <family val="2"/>
      </rPr>
      <t>Cisco Unified Communication Manager (CallManager) E1 QSIG</t>
    </r>
  </si>
  <si>
    <r>
      <rPr>
        <sz val="10"/>
        <rFont val="Calibri"/>
        <family val="2"/>
      </rPr>
      <t>Avaya/Nortel CS1000 T1 QSIG</t>
    </r>
  </si>
  <si>
    <r>
      <rPr>
        <sz val="10"/>
        <rFont val="Calibri"/>
        <family val="2"/>
      </rPr>
      <t>Unify/Siemens HiCom 300E E1 QSIG</t>
    </r>
    <r>
      <rPr>
        <sz val="8"/>
        <rFont val="Calibri"/>
        <family val="2"/>
      </rPr>
      <t>(requires separate analog ports and port licenses for MWI)</t>
    </r>
  </si>
  <si>
    <r>
      <rPr>
        <b/>
        <sz val="10"/>
        <rFont val="Calibri"/>
        <family val="2"/>
      </rPr>
      <t>IP - All IP Integrations require the associated IP Port licenses</t>
    </r>
  </si>
  <si>
    <r>
      <rPr>
        <sz val="10"/>
        <rFont val="Calibri"/>
        <family val="2"/>
      </rPr>
      <t>Cisco Unified Communication Manager (CallManager) SCCP</t>
    </r>
  </si>
  <si>
    <r>
      <rPr>
        <sz val="10"/>
        <rFont val="Calibri"/>
        <family val="2"/>
      </rPr>
      <t>Cisco Unified Communication Manager IP Port – Per Port</t>
    </r>
  </si>
  <si>
    <r>
      <rPr>
        <b/>
        <sz val="10"/>
        <rFont val="Calibri"/>
        <family val="2"/>
      </rPr>
      <t>Standard SIP - All standard SIP Integrations require a SIP Port - Per Port license</t>
    </r>
  </si>
  <si>
    <r>
      <rPr>
        <sz val="10"/>
        <rFont val="Calibri"/>
        <family val="2"/>
      </rPr>
      <t>Alcatel OmniPCX Enterprise SIP</t>
    </r>
  </si>
  <si>
    <r>
      <rPr>
        <sz val="10"/>
        <rFont val="Calibri"/>
        <family val="2"/>
      </rPr>
      <t>AudioCodes Media Gateway SIP</t>
    </r>
  </si>
  <si>
    <r>
      <rPr>
        <sz val="10"/>
        <rFont val="Calibri"/>
        <family val="2"/>
      </rPr>
      <t xml:space="preserve">Avaya Communication Manager SIP </t>
    </r>
    <r>
      <rPr>
        <sz val="8"/>
        <rFont val="Calibri"/>
        <family val="2"/>
      </rPr>
      <t>(Includes SIP trunk for CM/SM, and SIP station for SM integration)</t>
    </r>
  </si>
  <si>
    <r>
      <rPr>
        <sz val="10"/>
        <rFont val="Calibri"/>
        <family val="2"/>
      </rPr>
      <t>Avaya IP Office SIP</t>
    </r>
  </si>
  <si>
    <r>
      <rPr>
        <sz val="10"/>
        <rFont val="Calibri"/>
        <family val="2"/>
      </rPr>
      <t>Dialogic 1000/2000 Media Gateway (DMG) SIP</t>
    </r>
  </si>
  <si>
    <r>
      <rPr>
        <sz val="10"/>
        <rFont val="Calibri"/>
        <family val="2"/>
      </rPr>
      <t>Mitel Communications Director (MCD) SIP</t>
    </r>
  </si>
  <si>
    <r>
      <rPr>
        <sz val="10"/>
        <rFont val="Calibri"/>
        <family val="2"/>
      </rPr>
      <t>Avaya/Nortel CS1000 SIP</t>
    </r>
  </si>
  <si>
    <r>
      <rPr>
        <sz val="10"/>
        <rFont val="Calibri"/>
        <family val="2"/>
      </rPr>
      <t>ShoreTel ShoreGear SIP</t>
    </r>
  </si>
  <si>
    <r>
      <rPr>
        <sz val="10"/>
        <rFont val="Calibri"/>
        <family val="2"/>
      </rPr>
      <t>Unify/Siemens OpenScape Voice SIP</t>
    </r>
  </si>
  <si>
    <r>
      <rPr>
        <sz val="10"/>
        <rFont val="Calibri"/>
        <family val="2"/>
      </rPr>
      <t>Tango Networks Accelerator SIP</t>
    </r>
  </si>
  <si>
    <r>
      <rPr>
        <sz val="10"/>
        <rFont val="Calibri"/>
        <family val="2"/>
      </rPr>
      <t>Tadiran Coral IPx SIP</t>
    </r>
  </si>
  <si>
    <r>
      <rPr>
        <sz val="10"/>
        <rFont val="Calibri"/>
        <family val="2"/>
      </rPr>
      <t>BroadSoft BroadWorks SIP</t>
    </r>
  </si>
  <si>
    <r>
      <rPr>
        <sz val="10"/>
        <rFont val="Calibri"/>
        <family val="2"/>
      </rPr>
      <t>Cisco Unified Communications Manager SIP</t>
    </r>
  </si>
  <si>
    <r>
      <rPr>
        <sz val="10"/>
        <rFont val="Calibri"/>
        <family val="2"/>
      </rPr>
      <t>Genband CS2100 SIP</t>
    </r>
  </si>
  <si>
    <r>
      <rPr>
        <sz val="10"/>
        <rFont val="Calibri"/>
        <family val="2"/>
      </rPr>
      <t>Genband EXPERiUS SIP</t>
    </r>
  </si>
  <si>
    <r>
      <rPr>
        <sz val="10"/>
        <rFont val="Calibri"/>
        <family val="2"/>
      </rPr>
      <t>Generic SIP Trunk Integration</t>
    </r>
  </si>
  <si>
    <r>
      <rPr>
        <sz val="10"/>
        <rFont val="Calibri"/>
        <family val="2"/>
      </rPr>
      <t>SIP Station integration</t>
    </r>
  </si>
  <si>
    <r>
      <rPr>
        <sz val="10"/>
        <rFont val="Calibri"/>
        <family val="2"/>
      </rPr>
      <t>SIP Port (All SIP integrations) – Per Port</t>
    </r>
  </si>
  <si>
    <r>
      <rPr>
        <b/>
        <sz val="11"/>
        <rFont val="Calibri"/>
        <family val="2"/>
      </rPr>
      <t>Call Servers</t>
    </r>
  </si>
  <si>
    <r>
      <rPr>
        <sz val="10"/>
        <rFont val="Calibri"/>
        <family val="2"/>
      </rPr>
      <t>Additional Call Server (maximum 20 Call Servers total per CX-E system with 8.1 and higher)</t>
    </r>
  </si>
  <si>
    <r>
      <rPr>
        <b/>
        <sz val="11"/>
        <rFont val="Calibri"/>
        <family val="2"/>
      </rPr>
      <t>Speech</t>
    </r>
  </si>
  <si>
    <r>
      <rPr>
        <sz val="10"/>
        <rFont val="Calibri"/>
        <family val="2"/>
      </rPr>
      <t>1 Speech resource (ASR and TTS) License (add additional ports up to 800 Speech resources)</t>
    </r>
  </si>
  <si>
    <r>
      <rPr>
        <sz val="10"/>
        <rFont val="Calibri"/>
        <family val="2"/>
      </rPr>
      <t>ASR Resource - Add to system with TTS</t>
    </r>
  </si>
  <si>
    <r>
      <rPr>
        <sz val="10"/>
        <rFont val="Calibri"/>
        <family val="2"/>
      </rPr>
      <t>ASR Language</t>
    </r>
  </si>
  <si>
    <r>
      <rPr>
        <sz val="10"/>
        <rFont val="Calibri"/>
        <family val="2"/>
      </rPr>
      <t>ASR Additional Language (per language, per resource)</t>
    </r>
  </si>
  <si>
    <r>
      <rPr>
        <sz val="10"/>
        <rFont val="Calibri"/>
        <family val="2"/>
      </rPr>
      <t>TTS Language</t>
    </r>
  </si>
  <si>
    <r>
      <rPr>
        <sz val="10"/>
        <rFont val="Calibri"/>
        <family val="2"/>
      </rPr>
      <t>TTS Additional Language (per language, per resource)</t>
    </r>
  </si>
  <si>
    <r>
      <rPr>
        <b/>
        <sz val="11"/>
        <rFont val="Calibri"/>
        <family val="2"/>
      </rPr>
      <t>Windows Cluster</t>
    </r>
  </si>
  <si>
    <r>
      <rPr>
        <sz val="10"/>
        <rFont val="Calibri"/>
        <family val="2"/>
      </rPr>
      <t>Windows Cluster HA - Per Port</t>
    </r>
  </si>
  <si>
    <r>
      <rPr>
        <b/>
        <sz val="11"/>
        <rFont val="Calibri"/>
        <family val="2"/>
      </rPr>
      <t>NeverFail</t>
    </r>
  </si>
  <si>
    <r>
      <rPr>
        <sz val="10"/>
        <rFont val="Calibri"/>
        <family val="2"/>
      </rPr>
      <t>Neverfail Secondary System Server– Initial Purchase - Per Port</t>
    </r>
  </si>
  <si>
    <r>
      <rPr>
        <sz val="10"/>
        <rFont val="Calibri"/>
        <family val="2"/>
      </rPr>
      <t>Neverfail Secondary System Server – Software License</t>
    </r>
  </si>
  <si>
    <r>
      <rPr>
        <sz val="10"/>
        <rFont val="Calibri"/>
        <family val="2"/>
      </rPr>
      <t>Neverfail Secondary System Server – USB Dongle</t>
    </r>
  </si>
  <si>
    <r>
      <rPr>
        <sz val="10"/>
        <rFont val="Calibri"/>
        <family val="2"/>
      </rPr>
      <t>Neverfail Secondary System Server – Expanding – Per Additional Port</t>
    </r>
  </si>
  <si>
    <r>
      <rPr>
        <sz val="10"/>
        <rFont val="Calibri"/>
        <family val="2"/>
      </rPr>
      <t>Neverfail Tertiary System Server - Initial Purchase - Per Port</t>
    </r>
  </si>
  <si>
    <r>
      <rPr>
        <sz val="10"/>
        <rFont val="Calibri"/>
        <family val="2"/>
      </rPr>
      <t>Neverfail Tertiary System Server – Software License</t>
    </r>
  </si>
  <si>
    <r>
      <rPr>
        <sz val="10"/>
        <rFont val="Calibri"/>
        <family val="2"/>
      </rPr>
      <t>Neverfail Tertiary System Server – USB Dongle</t>
    </r>
  </si>
  <si>
    <r>
      <rPr>
        <sz val="10"/>
        <rFont val="Calibri"/>
        <family val="2"/>
      </rPr>
      <t>Neverfail Tertiary System Server - Expanding – Per Additional Port</t>
    </r>
  </si>
  <si>
    <r>
      <rPr>
        <b/>
        <sz val="11"/>
        <rFont val="Calibri"/>
        <family val="2"/>
      </rPr>
      <t>Unified Messaging</t>
    </r>
  </si>
  <si>
    <r>
      <rPr>
        <sz val="10"/>
        <rFont val="Calibri"/>
        <family val="2"/>
      </rPr>
      <t>25 UM User licenses</t>
    </r>
  </si>
  <si>
    <r>
      <rPr>
        <sz val="10"/>
        <rFont val="Calibri"/>
        <family val="2"/>
      </rPr>
      <t>100 UM User licenses</t>
    </r>
  </si>
  <si>
    <r>
      <rPr>
        <sz val="10"/>
        <rFont val="Calibri"/>
        <family val="2"/>
      </rPr>
      <t>500 UM User licenses</t>
    </r>
  </si>
  <si>
    <r>
      <rPr>
        <sz val="10"/>
        <rFont val="Calibri"/>
        <family val="2"/>
      </rPr>
      <t>1000 UM User licenses</t>
    </r>
  </si>
  <si>
    <r>
      <rPr>
        <sz val="10"/>
        <rFont val="Calibri"/>
        <family val="2"/>
      </rPr>
      <t>5000 UM User licenses</t>
    </r>
  </si>
  <si>
    <r>
      <rPr>
        <b/>
        <sz val="11"/>
        <rFont val="Calibri"/>
        <family val="2"/>
      </rPr>
      <t>Personal Assistant</t>
    </r>
  </si>
  <si>
    <r>
      <rPr>
        <sz val="10"/>
        <rFont val="Calibri"/>
        <family val="2"/>
      </rPr>
      <t>25 PA User licenses</t>
    </r>
  </si>
  <si>
    <r>
      <rPr>
        <sz val="10"/>
        <rFont val="Calibri"/>
        <family val="2"/>
      </rPr>
      <t>100 PA User licenses</t>
    </r>
  </si>
  <si>
    <r>
      <rPr>
        <sz val="10"/>
        <rFont val="Calibri"/>
        <family val="2"/>
      </rPr>
      <t>500 PA User licenses</t>
    </r>
  </si>
  <si>
    <r>
      <rPr>
        <sz val="10"/>
        <rFont val="Calibri"/>
        <family val="2"/>
      </rPr>
      <t>1000 PA User licenses</t>
    </r>
  </si>
  <si>
    <r>
      <rPr>
        <sz val="10"/>
        <rFont val="Calibri"/>
        <family val="2"/>
      </rPr>
      <t>5000 PA User licenses</t>
    </r>
  </si>
  <si>
    <r>
      <rPr>
        <b/>
        <sz val="11"/>
        <rFont val="Calibri"/>
        <family val="2"/>
      </rPr>
      <t>Alternate Telephone User Interface (TUI) Emulation</t>
    </r>
  </si>
  <si>
    <r>
      <rPr>
        <sz val="10"/>
        <rFont val="Calibri"/>
        <family val="2"/>
      </rPr>
      <t>Alternate TUI Emulations</t>
    </r>
  </si>
  <si>
    <r>
      <rPr>
        <b/>
        <sz val="11"/>
        <rFont val="Calibri"/>
        <family val="2"/>
      </rPr>
      <t>Multi-Tenancy</t>
    </r>
  </si>
  <si>
    <r>
      <rPr>
        <sz val="10"/>
        <rFont val="Calibri"/>
        <family val="2"/>
      </rPr>
      <t>Multi-tenancy</t>
    </r>
  </si>
  <si>
    <r>
      <rPr>
        <b/>
        <sz val="11"/>
        <rFont val="Calibri"/>
        <family val="2"/>
      </rPr>
      <t>Networking</t>
    </r>
  </si>
  <si>
    <r>
      <rPr>
        <sz val="10"/>
        <rFont val="Calibri"/>
        <family val="2"/>
      </rPr>
      <t>Analog/Digital Networking</t>
    </r>
  </si>
  <si>
    <r>
      <rPr>
        <sz val="10"/>
        <rFont val="Calibri"/>
        <family val="2"/>
      </rPr>
      <t>Digital Networking Master Server</t>
    </r>
  </si>
  <si>
    <r>
      <rPr>
        <b/>
        <sz val="11"/>
        <rFont val="Calibri"/>
        <family val="2"/>
      </rPr>
      <t>UCConnect</t>
    </r>
  </si>
  <si>
    <r>
      <rPr>
        <sz val="10"/>
        <rFont val="Calibri"/>
        <family val="2"/>
      </rPr>
      <t>UCConnect/Automated Agent</t>
    </r>
  </si>
  <si>
    <r>
      <rPr>
        <b/>
        <sz val="11"/>
        <rFont val="Calibri"/>
        <family val="2"/>
      </rPr>
      <t>NotifyXpress</t>
    </r>
  </si>
  <si>
    <r>
      <rPr>
        <sz val="10"/>
        <rFont val="Calibri"/>
        <family val="2"/>
      </rPr>
      <t>NotifyXpress - Initial 2 ports</t>
    </r>
  </si>
  <si>
    <r>
      <rPr>
        <sz val="10"/>
        <rFont val="Calibri"/>
        <family val="2"/>
      </rPr>
      <t>NotifyXpress - Each additional port (3-48)</t>
    </r>
  </si>
  <si>
    <r>
      <rPr>
        <b/>
        <sz val="11"/>
        <rFont val="Calibri"/>
        <family val="2"/>
      </rPr>
      <t>TeamQ</t>
    </r>
  </si>
  <si>
    <r>
      <rPr>
        <sz val="10"/>
        <rFont val="Calibri"/>
        <family val="2"/>
      </rPr>
      <t>TeamQ Agent – Per Agent</t>
    </r>
  </si>
  <si>
    <r>
      <rPr>
        <sz val="10"/>
        <rFont val="Calibri"/>
        <family val="2"/>
      </rPr>
      <t>TeamQ Supervisor – Per Supervisor</t>
    </r>
  </si>
  <si>
    <r>
      <rPr>
        <b/>
        <sz val="11"/>
        <rFont val="Calibri"/>
        <family val="2"/>
      </rPr>
      <t>VoiceBase Voicemail-to-Text (Cloud-Based) Transcription</t>
    </r>
  </si>
  <si>
    <r>
      <rPr>
        <sz val="10"/>
        <rFont val="Calibri"/>
        <family val="2"/>
      </rPr>
      <t>Voicebase - 1 Time Setup</t>
    </r>
  </si>
  <si>
    <r>
      <rPr>
        <sz val="10"/>
        <rFont val="Calibri"/>
        <family val="2"/>
      </rPr>
      <t>VoiceBase – Monthly Pro-Rate Subscription Per User</t>
    </r>
  </si>
  <si>
    <r>
      <rPr>
        <sz val="10"/>
        <rFont val="Calibri"/>
        <family val="2"/>
      </rPr>
      <t>VoiceBase - Annual Subscription - Per User – US English</t>
    </r>
  </si>
  <si>
    <r>
      <rPr>
        <b/>
        <sz val="10"/>
        <rFont val="Calibri"/>
        <family val="2"/>
      </rPr>
      <t>Replacement Parts</t>
    </r>
  </si>
  <si>
    <r>
      <rPr>
        <sz val="10"/>
        <rFont val="Calibri"/>
        <family val="2"/>
      </rPr>
      <t>CX-E 8.x Replacement Key File</t>
    </r>
  </si>
  <si>
    <r>
      <rPr>
        <sz val="10"/>
        <rFont val="Calibri"/>
        <family val="2"/>
      </rPr>
      <t>CX-E Replacement USB Dongle</t>
    </r>
  </si>
  <si>
    <r>
      <rPr>
        <sz val="10"/>
        <rFont val="Calibri"/>
        <family val="2"/>
      </rPr>
      <t>CX-E 8.6+ Convert from USB Dongle to Software License – Per Dongle</t>
    </r>
  </si>
  <si>
    <r>
      <rPr>
        <sz val="10"/>
        <rFont val="Calibri"/>
        <family val="2"/>
      </rPr>
      <t>CX-E 8.6+ Cut-over Key – Software License</t>
    </r>
  </si>
  <si>
    <r>
      <rPr>
        <b/>
        <sz val="11"/>
        <rFont val="Calibri"/>
        <family val="2"/>
      </rPr>
      <t>Upgrades/Migrations</t>
    </r>
  </si>
  <si>
    <r>
      <rPr>
        <sz val="10"/>
        <rFont val="Calibri"/>
        <family val="2"/>
      </rPr>
      <t>CX-E Cross Product Upgrade - Initial 4 ports</t>
    </r>
  </si>
  <si>
    <r>
      <rPr>
        <sz val="10"/>
        <rFont val="Calibri"/>
        <family val="2"/>
      </rPr>
      <t>CX-E Cross Product Upgrade - Additional 4 ports</t>
    </r>
  </si>
  <si>
    <r>
      <rPr>
        <sz val="10"/>
        <rFont val="Calibri"/>
        <family val="2"/>
      </rPr>
      <t>CX-E Cross Product Migration - Initial 4 ports</t>
    </r>
  </si>
  <si>
    <r>
      <rPr>
        <sz val="10"/>
        <rFont val="Calibri"/>
        <family val="2"/>
      </rPr>
      <t>CX-E Cross Product Migration – Add’l 4 ports (ports 5-24)</t>
    </r>
  </si>
  <si>
    <r>
      <rPr>
        <sz val="10"/>
        <rFont val="Calibri"/>
        <family val="2"/>
      </rPr>
      <t>CX-E Cross Product Migration – Add’l 4 ports (ports 25-752)</t>
    </r>
  </si>
  <si>
    <r>
      <rPr>
        <b/>
        <sz val="11"/>
        <rFont val="Calibri"/>
        <family val="2"/>
      </rPr>
      <t>Support</t>
    </r>
  </si>
  <si>
    <r>
      <rPr>
        <sz val="10"/>
        <rFont val="Calibri"/>
        <family val="2"/>
      </rPr>
      <t>Prime Protect - CX-E licenses - 1 year</t>
    </r>
  </si>
  <si>
    <r>
      <rPr>
        <sz val="10"/>
        <rFont val="Calibri"/>
        <family val="2"/>
      </rPr>
      <t>Prime Protect - Speech licenses (per resource) - 1 year</t>
    </r>
  </si>
  <si>
    <r>
      <rPr>
        <sz val="10"/>
        <rFont val="Calibri"/>
        <family val="2"/>
      </rPr>
      <t>Prime Protect - TTS licenses (per resource) – 1 year</t>
    </r>
  </si>
  <si>
    <r>
      <rPr>
        <sz val="10"/>
        <rFont val="Calibri"/>
        <family val="2"/>
      </rPr>
      <t>Prime Protect - Neverfail license (per port) - 1 year</t>
    </r>
  </si>
  <si>
    <r>
      <rPr>
        <sz val="10"/>
        <rFont val="Calibri"/>
        <family val="2"/>
      </rPr>
      <t>Neverfail Reinstatement - for NF versions &lt;9.0 that have lapsed for &gt;90 days</t>
    </r>
  </si>
  <si>
    <r>
      <rPr>
        <b/>
        <sz val="11"/>
        <rFont val="Calibri"/>
        <family val="2"/>
      </rPr>
      <t>Fax Telephony Gateway</t>
    </r>
  </si>
  <si>
    <r>
      <rPr>
        <sz val="10"/>
        <rFont val="Calibri"/>
        <family val="2"/>
      </rPr>
      <t>Fax Telephony Gateway</t>
    </r>
  </si>
  <si>
    <t>Prime Protect - Support Renewal (per resource) – 1 year</t>
  </si>
  <si>
    <t>23% of total Maintenance Licenses Costs</t>
  </si>
  <si>
    <t>SUPPORT MSLP (20% of MATERIAL MSLP)</t>
  </si>
  <si>
    <t>X/M PART #</t>
  </si>
  <si>
    <t xml:space="preserve">SUPPORT FOR X/M PART #  </t>
  </si>
  <si>
    <t xml:space="preserve">X/M  MSLP 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</si>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</sst>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\$#,##0;\$#,##0"/>
    <numFmt numFmtId="166" formatCode="\$###0;\$###0"/>
    <numFmt numFmtId="167" formatCode="\$###0.00;\$###0.00"/>
  </numFmts>
  <fonts count="10" x14ac:knownFonts="1">
    <font>
      <sz val="10"/>
      <color rgb="FF000000"/>
      <name val="Times New Roman"/>
      <charset val="204"/>
    </font>
    <font>
      <b/>
      <sz val="10"/>
      <name val="Calibri"/>
    </font>
    <font>
      <b/>
      <sz val="11"/>
      <name val="Calibri"/>
    </font>
    <font>
      <sz val="10"/>
      <color rgb="FF000000"/>
      <name val="Calibri"/>
      <family val="2"/>
    </font>
    <font>
      <sz val="10"/>
      <name val="Calibri"/>
    </font>
    <font>
      <b/>
      <sz val="10"/>
      <color rgb="FFFFFFFF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99CCFF"/>
      </patternFill>
    </fill>
    <fill>
      <patternFill patternType="solid">
        <fgColor rgb="FFD0CEC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165" fontId="3" fillId="0" borderId="2" xfId="0" applyNumberFormat="1" applyFont="1" applyFill="1" applyBorder="1" applyAlignment="1">
      <alignment vertical="top" wrapText="1"/>
    </xf>
    <xf numFmtId="165" fontId="3" fillId="0" borderId="3" xfId="0" applyNumberFormat="1" applyFont="1" applyFill="1" applyBorder="1" applyAlignment="1">
      <alignment vertical="top" wrapText="1"/>
    </xf>
    <xf numFmtId="165" fontId="3" fillId="0" borderId="4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166" fontId="3" fillId="0" borderId="4" xfId="0" applyNumberFormat="1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166" fontId="3" fillId="0" borderId="2" xfId="0" applyNumberFormat="1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166" fontId="3" fillId="0" borderId="3" xfId="0" applyNumberFormat="1" applyFont="1" applyFill="1" applyBorder="1" applyAlignment="1">
      <alignment vertical="top" wrapText="1"/>
    </xf>
    <xf numFmtId="167" fontId="3" fillId="0" borderId="1" xfId="0" applyNumberFormat="1" applyFont="1" applyFill="1" applyBorder="1" applyAlignment="1">
      <alignment vertical="top" wrapText="1"/>
    </xf>
    <xf numFmtId="166" fontId="3" fillId="0" borderId="5" xfId="0" applyNumberFormat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1108-6BDA-4585-908E-7AC6A1C995B7}">
  <dimension ref="A1:E157"/>
  <sheetViews>
    <sheetView tabSelected="1" workbookViewId="0">
      <selection activeCell="C159" sqref="C159"/>
    </sheetView>
  </sheetViews>
  <sheetFormatPr defaultRowHeight="12.75" x14ac:dyDescent="0.2"/>
  <cols>
    <col min="1" max="2" width="22" customWidth="1"/>
    <col min="3" max="3" width="93.33203125" customWidth="1"/>
    <col min="4" max="4" width="20.83203125" style="25" customWidth="1"/>
    <col min="5" max="5" width="17.83203125" customWidth="1"/>
  </cols>
  <sheetData>
    <row r="1" spans="1:5" ht="38.25" x14ac:dyDescent="0.2">
      <c r="A1" s="26" t="s">
        <v>145</v>
      </c>
      <c r="B1" s="26" t="s">
        <v>146</v>
      </c>
      <c r="C1" s="28" t="s">
        <v>148</v>
      </c>
      <c r="D1" s="27" t="s">
        <v>147</v>
      </c>
      <c r="E1" s="28" t="s">
        <v>144</v>
      </c>
    </row>
    <row r="2" spans="1:5" ht="15" x14ac:dyDescent="0.2">
      <c r="A2" s="1"/>
      <c r="B2" s="1"/>
      <c r="C2" s="2" t="s">
        <v>0</v>
      </c>
      <c r="D2" s="9"/>
      <c r="E2" s="9"/>
    </row>
    <row r="3" spans="1:5" x14ac:dyDescent="0.2">
      <c r="A3" s="3">
        <v>1000052310</v>
      </c>
      <c r="B3" s="3">
        <v>1000052309</v>
      </c>
      <c r="C3" s="4" t="s">
        <v>1</v>
      </c>
      <c r="D3" s="10">
        <v>3151</v>
      </c>
      <c r="E3" s="10">
        <f>D3*0.2</f>
        <v>630.20000000000005</v>
      </c>
    </row>
    <row r="4" spans="1:5" x14ac:dyDescent="0.2">
      <c r="A4" s="3">
        <v>1000052312</v>
      </c>
      <c r="B4" s="3">
        <v>1000052311</v>
      </c>
      <c r="C4" s="4" t="s">
        <v>2</v>
      </c>
      <c r="D4" s="11">
        <v>6823</v>
      </c>
      <c r="E4" s="10">
        <f t="shared" ref="E4:E19" si="0">D4*0.2</f>
        <v>1364.6000000000001</v>
      </c>
    </row>
    <row r="5" spans="1:5" x14ac:dyDescent="0.2">
      <c r="A5" s="3">
        <v>1000052314</v>
      </c>
      <c r="B5" s="3">
        <v>1000052313</v>
      </c>
      <c r="C5" s="4" t="s">
        <v>3</v>
      </c>
      <c r="D5" s="11">
        <v>12587</v>
      </c>
      <c r="E5" s="10">
        <f t="shared" si="0"/>
        <v>2517.4</v>
      </c>
    </row>
    <row r="6" spans="1:5" x14ac:dyDescent="0.2">
      <c r="A6" s="3">
        <v>1000052316</v>
      </c>
      <c r="B6" s="3">
        <v>1000052315</v>
      </c>
      <c r="C6" s="4" t="s">
        <v>4</v>
      </c>
      <c r="D6" s="11">
        <v>16782</v>
      </c>
      <c r="E6" s="10">
        <f t="shared" si="0"/>
        <v>3356.4</v>
      </c>
    </row>
    <row r="7" spans="1:5" x14ac:dyDescent="0.2">
      <c r="A7" s="3">
        <v>1000052318</v>
      </c>
      <c r="B7" s="3">
        <v>1000052317</v>
      </c>
      <c r="C7" s="4" t="s">
        <v>5</v>
      </c>
      <c r="D7" s="11">
        <v>20977</v>
      </c>
      <c r="E7" s="10">
        <f t="shared" si="0"/>
        <v>4195.4000000000005</v>
      </c>
    </row>
    <row r="8" spans="1:5" x14ac:dyDescent="0.2">
      <c r="A8" s="3">
        <v>1000052320</v>
      </c>
      <c r="B8" s="3">
        <v>1000052319</v>
      </c>
      <c r="C8" s="4" t="s">
        <v>6</v>
      </c>
      <c r="D8" s="11">
        <v>29368</v>
      </c>
      <c r="E8" s="10">
        <f t="shared" si="0"/>
        <v>5873.6</v>
      </c>
    </row>
    <row r="9" spans="1:5" x14ac:dyDescent="0.2">
      <c r="A9" s="3">
        <v>1000052322</v>
      </c>
      <c r="B9" s="3">
        <v>1000052321</v>
      </c>
      <c r="C9" s="4" t="s">
        <v>7</v>
      </c>
      <c r="D9" s="11">
        <v>37759</v>
      </c>
      <c r="E9" s="10">
        <f t="shared" si="0"/>
        <v>7551.8</v>
      </c>
    </row>
    <row r="10" spans="1:5" x14ac:dyDescent="0.2">
      <c r="A10" s="3">
        <v>1000052324</v>
      </c>
      <c r="B10" s="3">
        <v>1000052323</v>
      </c>
      <c r="C10" s="4" t="s">
        <v>8</v>
      </c>
      <c r="D10" s="11">
        <v>46148</v>
      </c>
      <c r="E10" s="10">
        <f t="shared" si="0"/>
        <v>9229.6</v>
      </c>
    </row>
    <row r="11" spans="1:5" x14ac:dyDescent="0.2">
      <c r="A11" s="3">
        <v>1000052326</v>
      </c>
      <c r="B11" s="3">
        <v>1000052325</v>
      </c>
      <c r="C11" s="4" t="s">
        <v>9</v>
      </c>
      <c r="D11" s="11">
        <v>54539</v>
      </c>
      <c r="E11" s="10">
        <f t="shared" si="0"/>
        <v>10907.800000000001</v>
      </c>
    </row>
    <row r="12" spans="1:5" x14ac:dyDescent="0.2">
      <c r="A12" s="3">
        <v>1000052328</v>
      </c>
      <c r="B12" s="3">
        <v>1000052327</v>
      </c>
      <c r="C12" s="4" t="s">
        <v>10</v>
      </c>
      <c r="D12" s="11">
        <v>62930</v>
      </c>
      <c r="E12" s="10">
        <f t="shared" si="0"/>
        <v>12586</v>
      </c>
    </row>
    <row r="13" spans="1:5" x14ac:dyDescent="0.2">
      <c r="A13" s="3">
        <v>1000052330</v>
      </c>
      <c r="B13" s="3">
        <v>1000052329</v>
      </c>
      <c r="C13" s="4" t="s">
        <v>11</v>
      </c>
      <c r="D13" s="11">
        <v>71321</v>
      </c>
      <c r="E13" s="10">
        <f t="shared" si="0"/>
        <v>14264.2</v>
      </c>
    </row>
    <row r="14" spans="1:5" x14ac:dyDescent="0.2">
      <c r="A14" s="3">
        <v>1000052332</v>
      </c>
      <c r="B14" s="3">
        <v>1000052331</v>
      </c>
      <c r="C14" s="4" t="s">
        <v>12</v>
      </c>
      <c r="D14" s="11">
        <v>79711</v>
      </c>
      <c r="E14" s="10">
        <f t="shared" si="0"/>
        <v>15942.2</v>
      </c>
    </row>
    <row r="15" spans="1:5" x14ac:dyDescent="0.2">
      <c r="A15" s="3">
        <v>1000052334</v>
      </c>
      <c r="B15" s="3">
        <v>1000052333</v>
      </c>
      <c r="C15" s="4" t="s">
        <v>13</v>
      </c>
      <c r="D15" s="11">
        <v>88101</v>
      </c>
      <c r="E15" s="10">
        <f t="shared" si="0"/>
        <v>17620.2</v>
      </c>
    </row>
    <row r="16" spans="1:5" x14ac:dyDescent="0.2">
      <c r="A16" s="3">
        <v>1000052336</v>
      </c>
      <c r="B16" s="3">
        <v>1000052335</v>
      </c>
      <c r="C16" s="4" t="s">
        <v>14</v>
      </c>
      <c r="D16" s="11">
        <v>96492</v>
      </c>
      <c r="E16" s="10">
        <f t="shared" si="0"/>
        <v>19298.400000000001</v>
      </c>
    </row>
    <row r="17" spans="1:5" x14ac:dyDescent="0.2">
      <c r="A17" s="3">
        <v>1000052338</v>
      </c>
      <c r="B17" s="3">
        <v>1000052337</v>
      </c>
      <c r="C17" s="4" t="s">
        <v>15</v>
      </c>
      <c r="D17" s="11">
        <v>104882</v>
      </c>
      <c r="E17" s="10">
        <f t="shared" si="0"/>
        <v>20976.400000000001</v>
      </c>
    </row>
    <row r="18" spans="1:5" x14ac:dyDescent="0.2">
      <c r="A18" s="3">
        <v>1000052340</v>
      </c>
      <c r="B18" s="3">
        <v>1000052339</v>
      </c>
      <c r="C18" s="4" t="s">
        <v>16</v>
      </c>
      <c r="D18" s="12">
        <v>113273</v>
      </c>
      <c r="E18" s="10">
        <f t="shared" si="0"/>
        <v>22654.600000000002</v>
      </c>
    </row>
    <row r="19" spans="1:5" x14ac:dyDescent="0.2">
      <c r="A19" s="3">
        <v>1000052342</v>
      </c>
      <c r="B19" s="3">
        <v>1000052341</v>
      </c>
      <c r="C19" s="4" t="s">
        <v>17</v>
      </c>
      <c r="D19" s="13">
        <v>200</v>
      </c>
      <c r="E19" s="10">
        <f t="shared" si="0"/>
        <v>40</v>
      </c>
    </row>
    <row r="20" spans="1:5" ht="15" x14ac:dyDescent="0.2">
      <c r="A20" s="1"/>
      <c r="B20" s="1"/>
      <c r="C20" s="2" t="s">
        <v>18</v>
      </c>
      <c r="D20" s="9"/>
      <c r="E20" s="9"/>
    </row>
    <row r="21" spans="1:5" x14ac:dyDescent="0.2">
      <c r="A21" s="3">
        <v>1000052344</v>
      </c>
      <c r="B21" s="3">
        <v>1000052343</v>
      </c>
      <c r="C21" s="4" t="s">
        <v>19</v>
      </c>
      <c r="D21" s="10">
        <v>5843</v>
      </c>
      <c r="E21" s="10">
        <f t="shared" ref="E21:E23" si="1">D21*0.2</f>
        <v>1168.6000000000001</v>
      </c>
    </row>
    <row r="22" spans="1:5" x14ac:dyDescent="0.2">
      <c r="A22" s="3">
        <v>1000052346</v>
      </c>
      <c r="B22" s="3">
        <v>1000052345</v>
      </c>
      <c r="C22" s="4" t="s">
        <v>20</v>
      </c>
      <c r="D22" s="11">
        <v>8391</v>
      </c>
      <c r="E22" s="10">
        <f t="shared" si="1"/>
        <v>1678.2</v>
      </c>
    </row>
    <row r="23" spans="1:5" x14ac:dyDescent="0.2">
      <c r="A23" s="3">
        <v>1000052348</v>
      </c>
      <c r="B23" s="3">
        <v>1000052347</v>
      </c>
      <c r="C23" s="4" t="s">
        <v>21</v>
      </c>
      <c r="D23" s="12">
        <v>10495</v>
      </c>
      <c r="E23" s="10">
        <f t="shared" si="1"/>
        <v>2099</v>
      </c>
    </row>
    <row r="24" spans="1:5" ht="15" x14ac:dyDescent="0.2">
      <c r="A24" s="1"/>
      <c r="B24" s="1"/>
      <c r="C24" s="2" t="s">
        <v>22</v>
      </c>
      <c r="D24" s="9"/>
      <c r="E24" s="9"/>
    </row>
    <row r="25" spans="1:5" x14ac:dyDescent="0.2">
      <c r="A25" s="5"/>
      <c r="B25" s="5"/>
      <c r="C25" s="6" t="s">
        <v>23</v>
      </c>
      <c r="D25" s="14"/>
      <c r="E25" s="14"/>
    </row>
    <row r="26" spans="1:5" x14ac:dyDescent="0.2">
      <c r="A26" s="3">
        <v>1000052352</v>
      </c>
      <c r="B26" s="3">
        <v>1000052351</v>
      </c>
      <c r="C26" s="4" t="s">
        <v>24</v>
      </c>
      <c r="D26" s="10">
        <v>1113</v>
      </c>
      <c r="E26" s="10">
        <f t="shared" ref="E26:E35" si="2">D26*0.2</f>
        <v>222.60000000000002</v>
      </c>
    </row>
    <row r="27" spans="1:5" x14ac:dyDescent="0.2">
      <c r="A27" s="3">
        <v>1000052354</v>
      </c>
      <c r="B27" s="3">
        <v>1000052353</v>
      </c>
      <c r="C27" s="4" t="s">
        <v>25</v>
      </c>
      <c r="D27" s="11">
        <v>1113</v>
      </c>
      <c r="E27" s="10">
        <f t="shared" si="2"/>
        <v>222.60000000000002</v>
      </c>
    </row>
    <row r="28" spans="1:5" x14ac:dyDescent="0.2">
      <c r="A28" s="3">
        <v>1000052356</v>
      </c>
      <c r="B28" s="3">
        <v>1000052355</v>
      </c>
      <c r="C28" s="4" t="s">
        <v>26</v>
      </c>
      <c r="D28" s="11">
        <v>1113</v>
      </c>
      <c r="E28" s="10">
        <f t="shared" si="2"/>
        <v>222.60000000000002</v>
      </c>
    </row>
    <row r="29" spans="1:5" x14ac:dyDescent="0.2">
      <c r="A29" s="3">
        <v>1000052358</v>
      </c>
      <c r="B29" s="3">
        <v>1000052357</v>
      </c>
      <c r="C29" s="4" t="s">
        <v>27</v>
      </c>
      <c r="D29" s="11">
        <v>1113</v>
      </c>
      <c r="E29" s="10">
        <f t="shared" si="2"/>
        <v>222.60000000000002</v>
      </c>
    </row>
    <row r="30" spans="1:5" x14ac:dyDescent="0.2">
      <c r="A30" s="3">
        <v>1000052360</v>
      </c>
      <c r="B30" s="3">
        <v>1000052359</v>
      </c>
      <c r="C30" s="4" t="s">
        <v>28</v>
      </c>
      <c r="D30" s="11">
        <v>1113</v>
      </c>
      <c r="E30" s="10">
        <f t="shared" si="2"/>
        <v>222.60000000000002</v>
      </c>
    </row>
    <row r="31" spans="1:5" x14ac:dyDescent="0.2">
      <c r="A31" s="3">
        <v>1000052362</v>
      </c>
      <c r="B31" s="3">
        <v>1000052361</v>
      </c>
      <c r="C31" s="4" t="s">
        <v>29</v>
      </c>
      <c r="D31" s="11">
        <v>1113</v>
      </c>
      <c r="E31" s="10">
        <f t="shared" si="2"/>
        <v>222.60000000000002</v>
      </c>
    </row>
    <row r="32" spans="1:5" x14ac:dyDescent="0.2">
      <c r="A32" s="3">
        <v>1000052364</v>
      </c>
      <c r="B32" s="3">
        <v>1000052363</v>
      </c>
      <c r="C32" s="4" t="s">
        <v>30</v>
      </c>
      <c r="D32" s="11">
        <v>1113</v>
      </c>
      <c r="E32" s="10">
        <f t="shared" si="2"/>
        <v>222.60000000000002</v>
      </c>
    </row>
    <row r="33" spans="1:5" x14ac:dyDescent="0.2">
      <c r="A33" s="3">
        <v>1000052366</v>
      </c>
      <c r="B33" s="3">
        <v>1000052365</v>
      </c>
      <c r="C33" s="4" t="s">
        <v>31</v>
      </c>
      <c r="D33" s="11">
        <v>1113</v>
      </c>
      <c r="E33" s="10">
        <f t="shared" si="2"/>
        <v>222.60000000000002</v>
      </c>
    </row>
    <row r="34" spans="1:5" x14ac:dyDescent="0.2">
      <c r="A34" s="3">
        <v>1000052368</v>
      </c>
      <c r="B34" s="3">
        <v>1000052367</v>
      </c>
      <c r="C34" s="4" t="s">
        <v>32</v>
      </c>
      <c r="D34" s="11">
        <v>1113</v>
      </c>
      <c r="E34" s="10">
        <f t="shared" si="2"/>
        <v>222.60000000000002</v>
      </c>
    </row>
    <row r="35" spans="1:5" x14ac:dyDescent="0.2">
      <c r="A35" s="3">
        <v>1000052370</v>
      </c>
      <c r="B35" s="3">
        <v>1000052369</v>
      </c>
      <c r="C35" s="4" t="s">
        <v>33</v>
      </c>
      <c r="D35" s="12">
        <v>1113</v>
      </c>
      <c r="E35" s="10">
        <f t="shared" si="2"/>
        <v>222.60000000000002</v>
      </c>
    </row>
    <row r="36" spans="1:5" x14ac:dyDescent="0.2">
      <c r="A36" s="5"/>
      <c r="B36" s="5"/>
      <c r="C36" s="6" t="s">
        <v>34</v>
      </c>
      <c r="D36" s="14"/>
      <c r="E36" s="14"/>
    </row>
    <row r="37" spans="1:5" ht="38.25" x14ac:dyDescent="0.2">
      <c r="A37" s="26" t="s">
        <v>145</v>
      </c>
      <c r="B37" s="26" t="s">
        <v>146</v>
      </c>
      <c r="C37" s="28" t="s">
        <v>148</v>
      </c>
      <c r="D37" s="27" t="s">
        <v>147</v>
      </c>
      <c r="E37" s="28" t="s">
        <v>144</v>
      </c>
    </row>
    <row r="38" spans="1:5" x14ac:dyDescent="0.2">
      <c r="A38" s="3">
        <v>1000052372</v>
      </c>
      <c r="B38" s="3">
        <v>1000052371</v>
      </c>
      <c r="C38" s="4" t="s">
        <v>35</v>
      </c>
      <c r="D38" s="11">
        <v>1113</v>
      </c>
      <c r="E38" s="10">
        <f t="shared" ref="E38:E44" si="3">D38*0.2</f>
        <v>222.60000000000002</v>
      </c>
    </row>
    <row r="39" spans="1:5" x14ac:dyDescent="0.2">
      <c r="A39" s="3">
        <v>1000052374</v>
      </c>
      <c r="B39" s="3">
        <v>1000052373</v>
      </c>
      <c r="C39" s="4" t="s">
        <v>36</v>
      </c>
      <c r="D39" s="11">
        <v>1113</v>
      </c>
      <c r="E39" s="10">
        <f t="shared" si="3"/>
        <v>222.60000000000002</v>
      </c>
    </row>
    <row r="40" spans="1:5" x14ac:dyDescent="0.2">
      <c r="A40" s="3">
        <v>1000052376</v>
      </c>
      <c r="B40" s="3">
        <v>1000052375</v>
      </c>
      <c r="C40" s="4" t="s">
        <v>37</v>
      </c>
      <c r="D40" s="11">
        <v>1113</v>
      </c>
      <c r="E40" s="10">
        <f t="shared" si="3"/>
        <v>222.60000000000002</v>
      </c>
    </row>
    <row r="41" spans="1:5" x14ac:dyDescent="0.2">
      <c r="A41" s="3">
        <v>1000052378</v>
      </c>
      <c r="B41" s="3">
        <v>1000052377</v>
      </c>
      <c r="C41" s="4" t="s">
        <v>38</v>
      </c>
      <c r="D41" s="11">
        <v>1113</v>
      </c>
      <c r="E41" s="10">
        <f t="shared" si="3"/>
        <v>222.60000000000002</v>
      </c>
    </row>
    <row r="42" spans="1:5" x14ac:dyDescent="0.2">
      <c r="A42" s="3">
        <v>1000052380</v>
      </c>
      <c r="B42" s="3">
        <v>1000052379</v>
      </c>
      <c r="C42" s="4" t="s">
        <v>39</v>
      </c>
      <c r="D42" s="11">
        <v>1113</v>
      </c>
      <c r="E42" s="10">
        <f t="shared" si="3"/>
        <v>222.60000000000002</v>
      </c>
    </row>
    <row r="43" spans="1:5" x14ac:dyDescent="0.2">
      <c r="A43" s="3">
        <v>1000052382</v>
      </c>
      <c r="B43" s="3">
        <v>1000052381</v>
      </c>
      <c r="C43" s="4" t="s">
        <v>40</v>
      </c>
      <c r="D43" s="11">
        <v>1113</v>
      </c>
      <c r="E43" s="10">
        <f t="shared" si="3"/>
        <v>222.60000000000002</v>
      </c>
    </row>
    <row r="44" spans="1:5" ht="24" x14ac:dyDescent="0.2">
      <c r="A44" s="3">
        <v>1000052384</v>
      </c>
      <c r="B44" s="3">
        <v>1000052383</v>
      </c>
      <c r="C44" s="7" t="s">
        <v>41</v>
      </c>
      <c r="D44" s="12">
        <v>1113</v>
      </c>
      <c r="E44" s="10">
        <f t="shared" si="3"/>
        <v>222.60000000000002</v>
      </c>
    </row>
    <row r="45" spans="1:5" x14ac:dyDescent="0.2">
      <c r="A45" s="5"/>
      <c r="B45" s="5"/>
      <c r="C45" s="6" t="s">
        <v>42</v>
      </c>
      <c r="D45" s="14"/>
      <c r="E45" s="14"/>
    </row>
    <row r="46" spans="1:5" x14ac:dyDescent="0.2">
      <c r="A46" s="3">
        <v>1000052386</v>
      </c>
      <c r="B46" s="3">
        <v>1000052385</v>
      </c>
      <c r="C46" s="4" t="s">
        <v>43</v>
      </c>
      <c r="D46" s="10">
        <v>1113</v>
      </c>
      <c r="E46" s="10">
        <f t="shared" ref="E46:E52" si="4">D46*0.2</f>
        <v>222.60000000000002</v>
      </c>
    </row>
    <row r="47" spans="1:5" x14ac:dyDescent="0.2">
      <c r="A47" s="3">
        <v>1000052388</v>
      </c>
      <c r="B47" s="3">
        <v>1000052387</v>
      </c>
      <c r="C47" s="4" t="s">
        <v>44</v>
      </c>
      <c r="D47" s="11">
        <v>1113</v>
      </c>
      <c r="E47" s="10">
        <f t="shared" si="4"/>
        <v>222.60000000000002</v>
      </c>
    </row>
    <row r="48" spans="1:5" x14ac:dyDescent="0.2">
      <c r="A48" s="3">
        <v>1000052390</v>
      </c>
      <c r="B48" s="3">
        <v>1000052389</v>
      </c>
      <c r="C48" s="7" t="s">
        <v>45</v>
      </c>
      <c r="D48" s="11">
        <v>1113</v>
      </c>
      <c r="E48" s="10">
        <f t="shared" si="4"/>
        <v>222.60000000000002</v>
      </c>
    </row>
    <row r="49" spans="1:5" x14ac:dyDescent="0.2">
      <c r="A49" s="3">
        <v>1000052392</v>
      </c>
      <c r="B49" s="3">
        <v>1000052391</v>
      </c>
      <c r="C49" s="4" t="s">
        <v>46</v>
      </c>
      <c r="D49" s="11">
        <v>1113</v>
      </c>
      <c r="E49" s="10">
        <f t="shared" si="4"/>
        <v>222.60000000000002</v>
      </c>
    </row>
    <row r="50" spans="1:5" x14ac:dyDescent="0.2">
      <c r="A50" s="3">
        <v>1000052394</v>
      </c>
      <c r="B50" s="3">
        <v>1000052393</v>
      </c>
      <c r="C50" s="4" t="s">
        <v>47</v>
      </c>
      <c r="D50" s="11">
        <v>1113</v>
      </c>
      <c r="E50" s="10">
        <f t="shared" si="4"/>
        <v>222.60000000000002</v>
      </c>
    </row>
    <row r="51" spans="1:5" x14ac:dyDescent="0.2">
      <c r="A51" s="3">
        <v>1000052396</v>
      </c>
      <c r="B51" s="3">
        <v>1000052395</v>
      </c>
      <c r="C51" s="4" t="s">
        <v>48</v>
      </c>
      <c r="D51" s="11">
        <v>1113</v>
      </c>
      <c r="E51" s="10">
        <f t="shared" si="4"/>
        <v>222.60000000000002</v>
      </c>
    </row>
    <row r="52" spans="1:5" x14ac:dyDescent="0.2">
      <c r="A52" s="3">
        <v>1000052398</v>
      </c>
      <c r="B52" s="3">
        <v>1000052397</v>
      </c>
      <c r="C52" s="7" t="s">
        <v>49</v>
      </c>
      <c r="D52" s="12">
        <v>1113</v>
      </c>
      <c r="E52" s="10">
        <f t="shared" si="4"/>
        <v>222.60000000000002</v>
      </c>
    </row>
    <row r="53" spans="1:5" x14ac:dyDescent="0.2">
      <c r="A53" s="5"/>
      <c r="B53" s="5"/>
      <c r="C53" s="6" t="s">
        <v>50</v>
      </c>
      <c r="D53" s="14"/>
      <c r="E53" s="14"/>
    </row>
    <row r="54" spans="1:5" x14ac:dyDescent="0.2">
      <c r="A54" s="3">
        <v>1000052400</v>
      </c>
      <c r="B54" s="3">
        <v>1000052399</v>
      </c>
      <c r="C54" s="4" t="s">
        <v>51</v>
      </c>
      <c r="D54" s="10">
        <v>1113</v>
      </c>
      <c r="E54" s="10">
        <f t="shared" ref="E54:E55" si="5">D54*0.2</f>
        <v>222.60000000000002</v>
      </c>
    </row>
    <row r="55" spans="1:5" x14ac:dyDescent="0.2">
      <c r="A55" s="3">
        <v>1000052402</v>
      </c>
      <c r="B55" s="3">
        <v>1000052401</v>
      </c>
      <c r="C55" s="4" t="s">
        <v>52</v>
      </c>
      <c r="D55" s="15">
        <v>218</v>
      </c>
      <c r="E55" s="10">
        <f t="shared" si="5"/>
        <v>43.6</v>
      </c>
    </row>
    <row r="56" spans="1:5" x14ac:dyDescent="0.2">
      <c r="A56" s="5"/>
      <c r="B56" s="5"/>
      <c r="C56" s="6" t="s">
        <v>53</v>
      </c>
      <c r="D56" s="14"/>
      <c r="E56" s="14"/>
    </row>
    <row r="57" spans="1:5" x14ac:dyDescent="0.2">
      <c r="A57" s="3">
        <v>1000052410</v>
      </c>
      <c r="B57" s="3">
        <v>1000052409</v>
      </c>
      <c r="C57" s="4" t="s">
        <v>54</v>
      </c>
      <c r="D57" s="10">
        <v>1113</v>
      </c>
      <c r="E57" s="10">
        <f t="shared" ref="E57:E73" si="6">D57*0.2</f>
        <v>222.60000000000002</v>
      </c>
    </row>
    <row r="58" spans="1:5" x14ac:dyDescent="0.2">
      <c r="A58" s="3">
        <v>1000052412</v>
      </c>
      <c r="B58" s="3">
        <v>1000052411</v>
      </c>
      <c r="C58" s="4" t="s">
        <v>55</v>
      </c>
      <c r="D58" s="11">
        <v>1113</v>
      </c>
      <c r="E58" s="10">
        <f t="shared" si="6"/>
        <v>222.60000000000002</v>
      </c>
    </row>
    <row r="59" spans="1:5" x14ac:dyDescent="0.2">
      <c r="A59" s="3">
        <v>1000052414</v>
      </c>
      <c r="B59" s="3">
        <v>1000052413</v>
      </c>
      <c r="C59" s="7" t="s">
        <v>56</v>
      </c>
      <c r="D59" s="11">
        <v>1113</v>
      </c>
      <c r="E59" s="10">
        <f t="shared" si="6"/>
        <v>222.60000000000002</v>
      </c>
    </row>
    <row r="60" spans="1:5" x14ac:dyDescent="0.2">
      <c r="A60" s="3">
        <v>1000052416</v>
      </c>
      <c r="B60" s="3">
        <v>1000052415</v>
      </c>
      <c r="C60" s="4" t="s">
        <v>57</v>
      </c>
      <c r="D60" s="11">
        <v>1113</v>
      </c>
      <c r="E60" s="10">
        <f t="shared" si="6"/>
        <v>222.60000000000002</v>
      </c>
    </row>
    <row r="61" spans="1:5" x14ac:dyDescent="0.2">
      <c r="A61" s="3">
        <v>1000052418</v>
      </c>
      <c r="B61" s="3">
        <v>1000052417</v>
      </c>
      <c r="C61" s="4" t="s">
        <v>58</v>
      </c>
      <c r="D61" s="11">
        <v>1113</v>
      </c>
      <c r="E61" s="10">
        <f t="shared" si="6"/>
        <v>222.60000000000002</v>
      </c>
    </row>
    <row r="62" spans="1:5" x14ac:dyDescent="0.2">
      <c r="A62" s="3">
        <v>1000052420</v>
      </c>
      <c r="B62" s="3">
        <v>1000052419</v>
      </c>
      <c r="C62" s="4" t="s">
        <v>59</v>
      </c>
      <c r="D62" s="11">
        <v>1113</v>
      </c>
      <c r="E62" s="10">
        <f t="shared" si="6"/>
        <v>222.60000000000002</v>
      </c>
    </row>
    <row r="63" spans="1:5" x14ac:dyDescent="0.2">
      <c r="A63" s="3">
        <v>1000052422</v>
      </c>
      <c r="B63" s="3">
        <v>1000052421</v>
      </c>
      <c r="C63" s="4" t="s">
        <v>60</v>
      </c>
      <c r="D63" s="11">
        <v>1113</v>
      </c>
      <c r="E63" s="10">
        <f t="shared" si="6"/>
        <v>222.60000000000002</v>
      </c>
    </row>
    <row r="64" spans="1:5" x14ac:dyDescent="0.2">
      <c r="A64" s="3">
        <v>1000052424</v>
      </c>
      <c r="B64" s="3">
        <v>1000052423</v>
      </c>
      <c r="C64" s="4" t="s">
        <v>61</v>
      </c>
      <c r="D64" s="11">
        <v>1113</v>
      </c>
      <c r="E64" s="10">
        <f t="shared" si="6"/>
        <v>222.60000000000002</v>
      </c>
    </row>
    <row r="65" spans="1:5" x14ac:dyDescent="0.2">
      <c r="A65" s="3">
        <v>1000052426</v>
      </c>
      <c r="B65" s="3">
        <v>1000052425</v>
      </c>
      <c r="C65" s="4" t="s">
        <v>62</v>
      </c>
      <c r="D65" s="11">
        <v>1113</v>
      </c>
      <c r="E65" s="10">
        <f t="shared" si="6"/>
        <v>222.60000000000002</v>
      </c>
    </row>
    <row r="66" spans="1:5" x14ac:dyDescent="0.2">
      <c r="A66" s="3">
        <v>1000052428</v>
      </c>
      <c r="B66" s="3">
        <v>1000052427</v>
      </c>
      <c r="C66" s="4" t="s">
        <v>63</v>
      </c>
      <c r="D66" s="11">
        <v>1113</v>
      </c>
      <c r="E66" s="10">
        <f t="shared" si="6"/>
        <v>222.60000000000002</v>
      </c>
    </row>
    <row r="67" spans="1:5" x14ac:dyDescent="0.2">
      <c r="A67" s="3">
        <v>1000052430</v>
      </c>
      <c r="B67" s="3">
        <v>1000052429</v>
      </c>
      <c r="C67" s="4" t="s">
        <v>64</v>
      </c>
      <c r="D67" s="11">
        <v>1113</v>
      </c>
      <c r="E67" s="10">
        <f t="shared" si="6"/>
        <v>222.60000000000002</v>
      </c>
    </row>
    <row r="68" spans="1:5" x14ac:dyDescent="0.2">
      <c r="A68" s="3">
        <v>1000052432</v>
      </c>
      <c r="B68" s="3">
        <v>1000052431</v>
      </c>
      <c r="C68" s="4" t="s">
        <v>65</v>
      </c>
      <c r="D68" s="11">
        <v>1113</v>
      </c>
      <c r="E68" s="10">
        <f t="shared" si="6"/>
        <v>222.60000000000002</v>
      </c>
    </row>
    <row r="69" spans="1:5" x14ac:dyDescent="0.2">
      <c r="A69" s="3">
        <v>1000052434</v>
      </c>
      <c r="B69" s="3">
        <v>1000052433</v>
      </c>
      <c r="C69" s="4" t="s">
        <v>66</v>
      </c>
      <c r="D69" s="11">
        <v>1113</v>
      </c>
      <c r="E69" s="10">
        <f t="shared" si="6"/>
        <v>222.60000000000002</v>
      </c>
    </row>
    <row r="70" spans="1:5" x14ac:dyDescent="0.2">
      <c r="A70" s="3">
        <v>1000052436</v>
      </c>
      <c r="B70" s="3">
        <v>1000052435</v>
      </c>
      <c r="C70" s="4" t="s">
        <v>67</v>
      </c>
      <c r="D70" s="11">
        <v>1113</v>
      </c>
      <c r="E70" s="10">
        <f t="shared" si="6"/>
        <v>222.60000000000002</v>
      </c>
    </row>
    <row r="71" spans="1:5" x14ac:dyDescent="0.2">
      <c r="A71" s="3">
        <v>1000052438</v>
      </c>
      <c r="B71" s="3">
        <v>1000052437</v>
      </c>
      <c r="C71" s="4" t="s">
        <v>68</v>
      </c>
      <c r="D71" s="11">
        <v>1113</v>
      </c>
      <c r="E71" s="10">
        <f t="shared" si="6"/>
        <v>222.60000000000002</v>
      </c>
    </row>
    <row r="72" spans="1:5" x14ac:dyDescent="0.2">
      <c r="A72" s="3">
        <v>1000064836</v>
      </c>
      <c r="B72" s="3">
        <v>1000064835</v>
      </c>
      <c r="C72" s="4" t="s">
        <v>69</v>
      </c>
      <c r="D72" s="11">
        <v>1113</v>
      </c>
      <c r="E72" s="10">
        <f t="shared" si="6"/>
        <v>222.60000000000002</v>
      </c>
    </row>
    <row r="73" spans="1:5" x14ac:dyDescent="0.2">
      <c r="A73" s="3">
        <v>1000066251</v>
      </c>
      <c r="B73" s="3">
        <v>1000066250</v>
      </c>
      <c r="C73" s="4" t="s">
        <v>70</v>
      </c>
      <c r="D73" s="11">
        <v>1113</v>
      </c>
      <c r="E73" s="10">
        <f t="shared" si="6"/>
        <v>222.60000000000002</v>
      </c>
    </row>
    <row r="74" spans="1:5" ht="38.25" x14ac:dyDescent="0.2">
      <c r="A74" s="26" t="s">
        <v>145</v>
      </c>
      <c r="B74" s="26" t="s">
        <v>146</v>
      </c>
      <c r="C74" s="28" t="s">
        <v>148</v>
      </c>
      <c r="D74" s="27" t="s">
        <v>147</v>
      </c>
      <c r="E74" s="28" t="s">
        <v>144</v>
      </c>
    </row>
    <row r="75" spans="1:5" x14ac:dyDescent="0.2">
      <c r="A75" s="3">
        <v>1000052440</v>
      </c>
      <c r="B75" s="3">
        <v>1000052439</v>
      </c>
      <c r="C75" s="4" t="s">
        <v>71</v>
      </c>
      <c r="D75" s="15">
        <v>218</v>
      </c>
      <c r="E75" s="10">
        <f>D75*0.2</f>
        <v>43.6</v>
      </c>
    </row>
    <row r="76" spans="1:5" ht="15" x14ac:dyDescent="0.2">
      <c r="A76" s="1"/>
      <c r="B76" s="1"/>
      <c r="C76" s="2" t="s">
        <v>72</v>
      </c>
      <c r="D76" s="9"/>
      <c r="E76" s="9"/>
    </row>
    <row r="77" spans="1:5" x14ac:dyDescent="0.2">
      <c r="A77" s="3">
        <v>1000052442</v>
      </c>
      <c r="B77" s="3">
        <v>1000052441</v>
      </c>
      <c r="C77" s="4" t="s">
        <v>73</v>
      </c>
      <c r="D77" s="16">
        <v>2104</v>
      </c>
      <c r="E77" s="10">
        <f>D77*0.2</f>
        <v>420.8</v>
      </c>
    </row>
    <row r="78" spans="1:5" ht="15" x14ac:dyDescent="0.2">
      <c r="A78" s="1"/>
      <c r="B78" s="1"/>
      <c r="C78" s="2" t="s">
        <v>74</v>
      </c>
      <c r="D78" s="9"/>
      <c r="E78" s="9"/>
    </row>
    <row r="79" spans="1:5" x14ac:dyDescent="0.2">
      <c r="A79" s="3">
        <v>1000052444</v>
      </c>
      <c r="B79" s="3">
        <v>1000052443</v>
      </c>
      <c r="C79" s="4" t="s">
        <v>75</v>
      </c>
      <c r="D79" s="17">
        <v>1280</v>
      </c>
      <c r="E79" s="10">
        <f t="shared" ref="E79:E84" si="7">D79*0.2</f>
        <v>256</v>
      </c>
    </row>
    <row r="80" spans="1:5" x14ac:dyDescent="0.2">
      <c r="A80" s="3">
        <v>1000052446</v>
      </c>
      <c r="B80" s="3">
        <v>1000052445</v>
      </c>
      <c r="C80" s="4" t="s">
        <v>76</v>
      </c>
      <c r="D80" s="13">
        <v>640</v>
      </c>
      <c r="E80" s="10">
        <f t="shared" si="7"/>
        <v>128</v>
      </c>
    </row>
    <row r="81" spans="1:5" x14ac:dyDescent="0.2">
      <c r="A81" s="3">
        <v>1000052448</v>
      </c>
      <c r="B81" s="3">
        <v>1000052447</v>
      </c>
      <c r="C81" s="4" t="s">
        <v>77</v>
      </c>
      <c r="D81" s="13">
        <v>0</v>
      </c>
      <c r="E81" s="10">
        <f t="shared" si="7"/>
        <v>0</v>
      </c>
    </row>
    <row r="82" spans="1:5" x14ac:dyDescent="0.2">
      <c r="A82" s="3">
        <v>1000052450</v>
      </c>
      <c r="B82" s="3">
        <v>1000052449</v>
      </c>
      <c r="C82" s="4" t="s">
        <v>78</v>
      </c>
      <c r="D82" s="13">
        <v>150</v>
      </c>
      <c r="E82" s="10">
        <f t="shared" si="7"/>
        <v>30</v>
      </c>
    </row>
    <row r="83" spans="1:5" x14ac:dyDescent="0.2">
      <c r="A83" s="3">
        <v>1000052452</v>
      </c>
      <c r="B83" s="3">
        <v>1000052451</v>
      </c>
      <c r="C83" s="4" t="s">
        <v>79</v>
      </c>
      <c r="D83" s="13">
        <v>0</v>
      </c>
      <c r="E83" s="10">
        <f t="shared" si="7"/>
        <v>0</v>
      </c>
    </row>
    <row r="84" spans="1:5" x14ac:dyDescent="0.2">
      <c r="A84" s="3">
        <v>1000052454</v>
      </c>
      <c r="B84" s="3">
        <v>1000052453</v>
      </c>
      <c r="C84" s="4" t="s">
        <v>80</v>
      </c>
      <c r="D84" s="13">
        <v>140</v>
      </c>
      <c r="E84" s="10">
        <f t="shared" si="7"/>
        <v>28</v>
      </c>
    </row>
    <row r="85" spans="1:5" ht="15" x14ac:dyDescent="0.2">
      <c r="A85" s="1"/>
      <c r="B85" s="1"/>
      <c r="C85" s="2" t="s">
        <v>81</v>
      </c>
      <c r="D85" s="9"/>
      <c r="E85" s="9"/>
    </row>
    <row r="86" spans="1:5" x14ac:dyDescent="0.2">
      <c r="A86" s="3">
        <v>1000068056</v>
      </c>
      <c r="B86" s="3">
        <v>1000068055</v>
      </c>
      <c r="C86" s="4" t="s">
        <v>82</v>
      </c>
      <c r="D86" s="13">
        <v>300</v>
      </c>
      <c r="E86" s="10">
        <f>D86*0.2</f>
        <v>60</v>
      </c>
    </row>
    <row r="87" spans="1:5" ht="15" x14ac:dyDescent="0.2">
      <c r="A87" s="1"/>
      <c r="B87" s="1"/>
      <c r="C87" s="2" t="s">
        <v>83</v>
      </c>
      <c r="D87" s="9"/>
      <c r="E87" s="9"/>
    </row>
    <row r="88" spans="1:5" x14ac:dyDescent="0.2">
      <c r="A88" s="3">
        <v>1000052456</v>
      </c>
      <c r="B88" s="3">
        <v>1000052455</v>
      </c>
      <c r="C88" s="4" t="s">
        <v>84</v>
      </c>
      <c r="D88" s="13">
        <v>300</v>
      </c>
      <c r="E88" s="10">
        <f t="shared" ref="E88:E95" si="8">D88*0.2</f>
        <v>60</v>
      </c>
    </row>
    <row r="89" spans="1:5" x14ac:dyDescent="0.2">
      <c r="A89" s="3">
        <v>1000052458</v>
      </c>
      <c r="B89" s="3">
        <v>1000052457</v>
      </c>
      <c r="C89" s="4" t="s">
        <v>85</v>
      </c>
      <c r="D89" s="13">
        <v>0</v>
      </c>
      <c r="E89" s="10">
        <f t="shared" si="8"/>
        <v>0</v>
      </c>
    </row>
    <row r="90" spans="1:5" x14ac:dyDescent="0.2">
      <c r="A90" s="3">
        <v>1000056687</v>
      </c>
      <c r="B90" s="3">
        <v>1000056686</v>
      </c>
      <c r="C90" s="4" t="s">
        <v>86</v>
      </c>
      <c r="D90" s="13">
        <v>200</v>
      </c>
      <c r="E90" s="10">
        <f t="shared" si="8"/>
        <v>40</v>
      </c>
    </row>
    <row r="91" spans="1:5" x14ac:dyDescent="0.2">
      <c r="A91" s="3">
        <v>1000052462</v>
      </c>
      <c r="B91" s="3">
        <v>1000052461</v>
      </c>
      <c r="C91" s="4" t="s">
        <v>87</v>
      </c>
      <c r="D91" s="13">
        <v>300</v>
      </c>
      <c r="E91" s="10">
        <f t="shared" si="8"/>
        <v>60</v>
      </c>
    </row>
    <row r="92" spans="1:5" x14ac:dyDescent="0.2">
      <c r="A92" s="3">
        <v>1000052464</v>
      </c>
      <c r="B92" s="3">
        <v>1000052463</v>
      </c>
      <c r="C92" s="4" t="s">
        <v>88</v>
      </c>
      <c r="D92" s="13">
        <v>120</v>
      </c>
      <c r="E92" s="10">
        <f t="shared" si="8"/>
        <v>24</v>
      </c>
    </row>
    <row r="93" spans="1:5" x14ac:dyDescent="0.2">
      <c r="A93" s="3">
        <v>1000052466</v>
      </c>
      <c r="B93" s="3">
        <v>1000052465</v>
      </c>
      <c r="C93" s="4" t="s">
        <v>89</v>
      </c>
      <c r="D93" s="13">
        <v>0</v>
      </c>
      <c r="E93" s="10">
        <f t="shared" si="8"/>
        <v>0</v>
      </c>
    </row>
    <row r="94" spans="1:5" x14ac:dyDescent="0.2">
      <c r="A94" s="3">
        <v>1000056693</v>
      </c>
      <c r="B94" s="3">
        <v>1000056692</v>
      </c>
      <c r="C94" s="4" t="s">
        <v>90</v>
      </c>
      <c r="D94" s="13">
        <v>200</v>
      </c>
      <c r="E94" s="10">
        <f t="shared" si="8"/>
        <v>40</v>
      </c>
    </row>
    <row r="95" spans="1:5" x14ac:dyDescent="0.2">
      <c r="A95" s="3">
        <v>1000052470</v>
      </c>
      <c r="B95" s="3">
        <v>1000052469</v>
      </c>
      <c r="C95" s="4" t="s">
        <v>91</v>
      </c>
      <c r="D95" s="13">
        <v>120</v>
      </c>
      <c r="E95" s="10">
        <f t="shared" si="8"/>
        <v>24</v>
      </c>
    </row>
    <row r="96" spans="1:5" ht="15" x14ac:dyDescent="0.2">
      <c r="A96" s="1"/>
      <c r="B96" s="1"/>
      <c r="C96" s="2" t="s">
        <v>92</v>
      </c>
      <c r="D96" s="9"/>
      <c r="E96" s="9"/>
    </row>
    <row r="97" spans="1:5" x14ac:dyDescent="0.2">
      <c r="A97" s="3">
        <v>1000052472</v>
      </c>
      <c r="B97" s="3">
        <v>1000052471</v>
      </c>
      <c r="C97" s="4" t="s">
        <v>93</v>
      </c>
      <c r="D97" s="18">
        <v>779</v>
      </c>
      <c r="E97" s="10">
        <f t="shared" ref="E97:E101" si="9">D97*0.2</f>
        <v>155.80000000000001</v>
      </c>
    </row>
    <row r="98" spans="1:5" x14ac:dyDescent="0.2">
      <c r="A98" s="3">
        <v>1000052474</v>
      </c>
      <c r="B98" s="3">
        <v>1000052473</v>
      </c>
      <c r="C98" s="4" t="s">
        <v>94</v>
      </c>
      <c r="D98" s="11">
        <v>2938</v>
      </c>
      <c r="E98" s="10">
        <f t="shared" si="9"/>
        <v>587.6</v>
      </c>
    </row>
    <row r="99" spans="1:5" x14ac:dyDescent="0.2">
      <c r="A99" s="3">
        <v>1000052476</v>
      </c>
      <c r="B99" s="3">
        <v>1000052475</v>
      </c>
      <c r="C99" s="4" t="s">
        <v>95</v>
      </c>
      <c r="D99" s="11">
        <v>13633</v>
      </c>
      <c r="E99" s="10">
        <f t="shared" si="9"/>
        <v>2726.6000000000004</v>
      </c>
    </row>
    <row r="100" spans="1:5" x14ac:dyDescent="0.2">
      <c r="A100" s="3">
        <v>1000052478</v>
      </c>
      <c r="B100" s="3">
        <v>1000052477</v>
      </c>
      <c r="C100" s="4" t="s">
        <v>96</v>
      </c>
      <c r="D100" s="11">
        <v>25173</v>
      </c>
      <c r="E100" s="10">
        <f t="shared" si="9"/>
        <v>5034.6000000000004</v>
      </c>
    </row>
    <row r="101" spans="1:5" x14ac:dyDescent="0.2">
      <c r="A101" s="3">
        <v>1000052480</v>
      </c>
      <c r="B101" s="3">
        <v>1000052479</v>
      </c>
      <c r="C101" s="4" t="s">
        <v>97</v>
      </c>
      <c r="D101" s="12">
        <v>104882</v>
      </c>
      <c r="E101" s="10">
        <f t="shared" si="9"/>
        <v>20976.400000000001</v>
      </c>
    </row>
    <row r="102" spans="1:5" ht="15" x14ac:dyDescent="0.2">
      <c r="A102" s="1"/>
      <c r="B102" s="1"/>
      <c r="C102" s="2" t="s">
        <v>98</v>
      </c>
      <c r="D102" s="9"/>
      <c r="E102" s="9"/>
    </row>
    <row r="103" spans="1:5" x14ac:dyDescent="0.2">
      <c r="A103" s="3">
        <v>1000052482</v>
      </c>
      <c r="B103" s="3">
        <v>1000052481</v>
      </c>
      <c r="C103" s="4" t="s">
        <v>99</v>
      </c>
      <c r="D103" s="18">
        <v>779</v>
      </c>
      <c r="E103" s="10">
        <f t="shared" ref="E103:E107" si="10">D103*0.2</f>
        <v>155.80000000000001</v>
      </c>
    </row>
    <row r="104" spans="1:5" x14ac:dyDescent="0.2">
      <c r="A104" s="3">
        <v>1000052484</v>
      </c>
      <c r="B104" s="3">
        <v>1000052483</v>
      </c>
      <c r="C104" s="4" t="s">
        <v>100</v>
      </c>
      <c r="D104" s="11">
        <v>2938</v>
      </c>
      <c r="E104" s="10">
        <f t="shared" si="10"/>
        <v>587.6</v>
      </c>
    </row>
    <row r="105" spans="1:5" x14ac:dyDescent="0.2">
      <c r="A105" s="3">
        <v>1000052486</v>
      </c>
      <c r="B105" s="3">
        <v>1000052485</v>
      </c>
      <c r="C105" s="4" t="s">
        <v>101</v>
      </c>
      <c r="D105" s="11">
        <v>13633</v>
      </c>
      <c r="E105" s="10">
        <f t="shared" si="10"/>
        <v>2726.6000000000004</v>
      </c>
    </row>
    <row r="106" spans="1:5" x14ac:dyDescent="0.2">
      <c r="A106" s="3">
        <v>1000052488</v>
      </c>
      <c r="B106" s="3">
        <v>1000052487</v>
      </c>
      <c r="C106" s="4" t="s">
        <v>102</v>
      </c>
      <c r="D106" s="11">
        <v>25173</v>
      </c>
      <c r="E106" s="10">
        <f t="shared" si="10"/>
        <v>5034.6000000000004</v>
      </c>
    </row>
    <row r="107" spans="1:5" x14ac:dyDescent="0.2">
      <c r="A107" s="3">
        <v>1000052490</v>
      </c>
      <c r="B107" s="3">
        <v>1000052489</v>
      </c>
      <c r="C107" s="4" t="s">
        <v>103</v>
      </c>
      <c r="D107" s="12">
        <v>104882</v>
      </c>
      <c r="E107" s="10">
        <f t="shared" si="10"/>
        <v>20976.400000000001</v>
      </c>
    </row>
    <row r="108" spans="1:5" ht="15" x14ac:dyDescent="0.2">
      <c r="A108" s="1"/>
      <c r="B108" s="1"/>
      <c r="C108" s="2" t="s">
        <v>104</v>
      </c>
      <c r="D108" s="9"/>
      <c r="E108" s="9"/>
    </row>
    <row r="109" spans="1:5" ht="38.25" x14ac:dyDescent="0.2">
      <c r="A109" s="26" t="s">
        <v>145</v>
      </c>
      <c r="B109" s="26" t="s">
        <v>146</v>
      </c>
      <c r="C109" s="28" t="s">
        <v>148</v>
      </c>
      <c r="D109" s="27" t="s">
        <v>147</v>
      </c>
      <c r="E109" s="28" t="s">
        <v>144</v>
      </c>
    </row>
    <row r="110" spans="1:5" x14ac:dyDescent="0.2">
      <c r="A110" s="3">
        <v>1000052492</v>
      </c>
      <c r="B110" s="3">
        <v>1000052491</v>
      </c>
      <c r="C110" s="4" t="s">
        <v>105</v>
      </c>
      <c r="D110" s="11">
        <v>4196</v>
      </c>
      <c r="E110" s="10">
        <f>D110*0.2</f>
        <v>839.2</v>
      </c>
    </row>
    <row r="111" spans="1:5" ht="15" x14ac:dyDescent="0.2">
      <c r="A111" s="1"/>
      <c r="B111" s="1"/>
      <c r="C111" s="2" t="s">
        <v>106</v>
      </c>
      <c r="D111" s="19"/>
      <c r="E111" s="19"/>
    </row>
    <row r="112" spans="1:5" x14ac:dyDescent="0.2">
      <c r="A112" s="3">
        <v>1000052494</v>
      </c>
      <c r="B112" s="3">
        <v>1000052493</v>
      </c>
      <c r="C112" s="4" t="s">
        <v>107</v>
      </c>
      <c r="D112" s="11">
        <v>5564</v>
      </c>
      <c r="E112" s="10">
        <f>D112*0.2</f>
        <v>1112.8</v>
      </c>
    </row>
    <row r="113" spans="1:5" ht="15" x14ac:dyDescent="0.2">
      <c r="A113" s="1"/>
      <c r="B113" s="1"/>
      <c r="C113" s="2" t="s">
        <v>108</v>
      </c>
      <c r="D113" s="19"/>
      <c r="E113" s="19"/>
    </row>
    <row r="114" spans="1:5" x14ac:dyDescent="0.2">
      <c r="A114" s="3">
        <v>1000052496</v>
      </c>
      <c r="B114" s="3">
        <v>1000052495</v>
      </c>
      <c r="C114" s="4" t="s">
        <v>109</v>
      </c>
      <c r="D114" s="11">
        <v>4196</v>
      </c>
      <c r="E114" s="10">
        <f t="shared" ref="E114:E115" si="11">D114*0.2</f>
        <v>839.2</v>
      </c>
    </row>
    <row r="115" spans="1:5" x14ac:dyDescent="0.2">
      <c r="A115" s="3">
        <v>1000052498</v>
      </c>
      <c r="B115" s="3">
        <v>1000052497</v>
      </c>
      <c r="C115" s="4" t="s">
        <v>110</v>
      </c>
      <c r="D115" s="11">
        <v>1047</v>
      </c>
      <c r="E115" s="10">
        <f t="shared" si="11"/>
        <v>209.4</v>
      </c>
    </row>
    <row r="116" spans="1:5" ht="15" x14ac:dyDescent="0.2">
      <c r="A116" s="1"/>
      <c r="B116" s="1"/>
      <c r="C116" s="2" t="s">
        <v>111</v>
      </c>
      <c r="D116" s="19"/>
      <c r="E116" s="19"/>
    </row>
    <row r="117" spans="1:5" x14ac:dyDescent="0.2">
      <c r="A117" s="3">
        <v>1000052500</v>
      </c>
      <c r="B117" s="3">
        <v>1000052499</v>
      </c>
      <c r="C117" s="4" t="s">
        <v>112</v>
      </c>
      <c r="D117" s="11">
        <v>5966</v>
      </c>
      <c r="E117" s="10">
        <f>D117*0.2</f>
        <v>1193.2</v>
      </c>
    </row>
    <row r="118" spans="1:5" ht="15" x14ac:dyDescent="0.2">
      <c r="A118" s="1"/>
      <c r="B118" s="1"/>
      <c r="C118" s="2" t="s">
        <v>113</v>
      </c>
      <c r="D118" s="19"/>
      <c r="E118" s="19"/>
    </row>
    <row r="119" spans="1:5" x14ac:dyDescent="0.2">
      <c r="A119" s="3">
        <v>1000054973</v>
      </c>
      <c r="B119" s="3">
        <v>1000054972</v>
      </c>
      <c r="C119" s="4" t="s">
        <v>114</v>
      </c>
      <c r="D119" s="11">
        <v>11919</v>
      </c>
      <c r="E119" s="10">
        <f t="shared" ref="E119:E120" si="12">D119*0.2</f>
        <v>2383.8000000000002</v>
      </c>
    </row>
    <row r="120" spans="1:5" x14ac:dyDescent="0.2">
      <c r="A120" s="3">
        <v>1000052502</v>
      </c>
      <c r="B120" s="3">
        <v>1000052501</v>
      </c>
      <c r="C120" s="4" t="s">
        <v>115</v>
      </c>
      <c r="D120" s="11">
        <v>1191</v>
      </c>
      <c r="E120" s="10">
        <f t="shared" si="12"/>
        <v>238.20000000000002</v>
      </c>
    </row>
    <row r="121" spans="1:5" ht="15" x14ac:dyDescent="0.2">
      <c r="A121" s="1"/>
      <c r="B121" s="1"/>
      <c r="C121" s="2" t="s">
        <v>116</v>
      </c>
      <c r="D121" s="19"/>
      <c r="E121" s="19"/>
    </row>
    <row r="122" spans="1:5" x14ac:dyDescent="0.2">
      <c r="A122" s="3">
        <v>1000052504</v>
      </c>
      <c r="B122" s="3">
        <v>1000052503</v>
      </c>
      <c r="C122" s="4" t="s">
        <v>117</v>
      </c>
      <c r="D122" s="20">
        <v>67</v>
      </c>
      <c r="E122" s="10">
        <f t="shared" ref="E122:E123" si="13">D122*0.2</f>
        <v>13.4</v>
      </c>
    </row>
    <row r="123" spans="1:5" x14ac:dyDescent="0.2">
      <c r="A123" s="3">
        <v>1000052516</v>
      </c>
      <c r="B123" s="3">
        <v>1000052505</v>
      </c>
      <c r="C123" s="4" t="s">
        <v>118</v>
      </c>
      <c r="D123" s="15">
        <v>301</v>
      </c>
      <c r="E123" s="10">
        <f t="shared" si="13"/>
        <v>60.2</v>
      </c>
    </row>
    <row r="124" spans="1:5" ht="15" x14ac:dyDescent="0.2">
      <c r="A124" s="1"/>
      <c r="B124" s="1"/>
      <c r="C124" s="2" t="s">
        <v>119</v>
      </c>
      <c r="D124" s="9"/>
      <c r="E124" s="19"/>
    </row>
    <row r="125" spans="1:5" x14ac:dyDescent="0.2">
      <c r="A125" s="7"/>
      <c r="B125" s="3">
        <v>1000052585</v>
      </c>
      <c r="C125" s="4" t="s">
        <v>120</v>
      </c>
      <c r="D125" s="13">
        <v>321</v>
      </c>
      <c r="E125" s="10">
        <f t="shared" ref="E125:E127" si="14">D125*0.2</f>
        <v>64.2</v>
      </c>
    </row>
    <row r="126" spans="1:5" x14ac:dyDescent="0.2">
      <c r="A126" s="7"/>
      <c r="B126" s="3">
        <v>1000052623</v>
      </c>
      <c r="C126" s="4" t="s">
        <v>121</v>
      </c>
      <c r="D126" s="21">
        <v>0.45</v>
      </c>
      <c r="E126" s="10">
        <f t="shared" si="14"/>
        <v>9.0000000000000011E-2</v>
      </c>
    </row>
    <row r="127" spans="1:5" x14ac:dyDescent="0.2">
      <c r="A127" s="7"/>
      <c r="B127" s="3">
        <v>1000052634</v>
      </c>
      <c r="C127" s="4" t="s">
        <v>122</v>
      </c>
      <c r="D127" s="21">
        <v>5.3</v>
      </c>
      <c r="E127" s="10">
        <f t="shared" si="14"/>
        <v>1.06</v>
      </c>
    </row>
    <row r="128" spans="1:5" x14ac:dyDescent="0.2">
      <c r="A128" s="1"/>
      <c r="B128" s="1"/>
      <c r="C128" s="1"/>
      <c r="D128" s="9"/>
      <c r="E128" s="19"/>
    </row>
    <row r="129" spans="1:5" x14ac:dyDescent="0.2">
      <c r="A129" s="5"/>
      <c r="B129" s="5"/>
      <c r="C129" s="6" t="s">
        <v>123</v>
      </c>
      <c r="D129" s="14"/>
      <c r="E129" s="14"/>
    </row>
    <row r="130" spans="1:5" x14ac:dyDescent="0.2">
      <c r="A130" s="3">
        <v>1000052877</v>
      </c>
      <c r="B130" s="3">
        <v>1000052866</v>
      </c>
      <c r="C130" s="4" t="s">
        <v>124</v>
      </c>
      <c r="D130" s="22">
        <v>214</v>
      </c>
      <c r="E130" s="10">
        <f t="shared" ref="E130:E133" si="15">D130*0.2</f>
        <v>42.800000000000004</v>
      </c>
    </row>
    <row r="131" spans="1:5" x14ac:dyDescent="0.2">
      <c r="A131" s="3">
        <v>1000052889</v>
      </c>
      <c r="B131" s="3">
        <v>1000052878</v>
      </c>
      <c r="C131" s="4" t="s">
        <v>125</v>
      </c>
      <c r="D131" s="17">
        <v>1500</v>
      </c>
      <c r="E131" s="10">
        <f t="shared" si="15"/>
        <v>300</v>
      </c>
    </row>
    <row r="132" spans="1:5" x14ac:dyDescent="0.2">
      <c r="A132" s="3">
        <v>1000052901</v>
      </c>
      <c r="B132" s="3">
        <v>1000052890</v>
      </c>
      <c r="C132" s="4" t="s">
        <v>126</v>
      </c>
      <c r="D132" s="13">
        <v>0</v>
      </c>
      <c r="E132" s="10">
        <f t="shared" si="15"/>
        <v>0</v>
      </c>
    </row>
    <row r="133" spans="1:5" x14ac:dyDescent="0.2">
      <c r="A133" s="3">
        <v>1000052949</v>
      </c>
      <c r="B133" s="3">
        <v>1000052938</v>
      </c>
      <c r="C133" s="4" t="s">
        <v>127</v>
      </c>
      <c r="D133" s="18">
        <v>214</v>
      </c>
      <c r="E133" s="10">
        <f t="shared" si="15"/>
        <v>42.800000000000004</v>
      </c>
    </row>
    <row r="134" spans="1:5" ht="15" x14ac:dyDescent="0.2">
      <c r="A134" s="1"/>
      <c r="B134" s="1"/>
      <c r="C134" s="2" t="s">
        <v>128</v>
      </c>
      <c r="D134" s="19"/>
      <c r="E134" s="19"/>
    </row>
    <row r="135" spans="1:5" x14ac:dyDescent="0.2">
      <c r="A135" s="3">
        <v>1000053129</v>
      </c>
      <c r="B135" s="3">
        <v>1000053118</v>
      </c>
      <c r="C135" s="4" t="s">
        <v>129</v>
      </c>
      <c r="D135" s="11">
        <v>1113</v>
      </c>
      <c r="E135" s="10">
        <f t="shared" ref="E135:E136" si="16">D135*0.2</f>
        <v>222.60000000000002</v>
      </c>
    </row>
    <row r="136" spans="1:5" x14ac:dyDescent="0.2">
      <c r="A136" s="3">
        <v>1000053141</v>
      </c>
      <c r="B136" s="3">
        <v>1000053130</v>
      </c>
      <c r="C136" s="4" t="s">
        <v>130</v>
      </c>
      <c r="D136" s="11">
        <v>1113</v>
      </c>
      <c r="E136" s="10">
        <f t="shared" si="16"/>
        <v>222.60000000000002</v>
      </c>
    </row>
    <row r="137" spans="1:5" x14ac:dyDescent="0.2">
      <c r="A137" s="1"/>
      <c r="B137" s="1"/>
      <c r="C137" s="1"/>
      <c r="D137" s="19"/>
      <c r="E137" s="19"/>
    </row>
    <row r="138" spans="1:5" x14ac:dyDescent="0.2">
      <c r="A138" s="3">
        <v>1000053165</v>
      </c>
      <c r="B138" s="3">
        <v>1000053154</v>
      </c>
      <c r="C138" s="4" t="s">
        <v>131</v>
      </c>
      <c r="D138" s="11">
        <v>1781</v>
      </c>
      <c r="E138" s="10">
        <f t="shared" ref="E138:E141" si="17">D138*0.2</f>
        <v>356.20000000000005</v>
      </c>
    </row>
    <row r="139" spans="1:5" x14ac:dyDescent="0.2">
      <c r="A139" s="7"/>
      <c r="B139" s="7"/>
      <c r="C139" s="7"/>
      <c r="D139" s="23"/>
      <c r="E139" s="10">
        <f t="shared" si="17"/>
        <v>0</v>
      </c>
    </row>
    <row r="140" spans="1:5" x14ac:dyDescent="0.2">
      <c r="A140" s="3">
        <v>1000053177</v>
      </c>
      <c r="B140" s="3">
        <v>1000053166</v>
      </c>
      <c r="C140" s="4" t="s">
        <v>132</v>
      </c>
      <c r="D140" s="11">
        <v>3339</v>
      </c>
      <c r="E140" s="10">
        <f t="shared" si="17"/>
        <v>667.80000000000007</v>
      </c>
    </row>
    <row r="141" spans="1:5" x14ac:dyDescent="0.2">
      <c r="A141" s="3">
        <v>1000053189</v>
      </c>
      <c r="B141" s="3">
        <v>1000053178</v>
      </c>
      <c r="C141" s="4" t="s">
        <v>133</v>
      </c>
      <c r="D141" s="12">
        <v>4730</v>
      </c>
      <c r="E141" s="10">
        <f t="shared" si="17"/>
        <v>946</v>
      </c>
    </row>
    <row r="142" spans="1:5" ht="15" x14ac:dyDescent="0.2">
      <c r="A142" s="1"/>
      <c r="B142" s="1"/>
      <c r="C142" s="2" t="s">
        <v>134</v>
      </c>
      <c r="D142" s="9"/>
      <c r="E142" s="19"/>
    </row>
    <row r="143" spans="1:5" ht="38.25" x14ac:dyDescent="0.2">
      <c r="A143" s="3">
        <v>1000052271</v>
      </c>
      <c r="B143" s="7"/>
      <c r="C143" s="4" t="s">
        <v>135</v>
      </c>
      <c r="D143" s="24" t="s">
        <v>143</v>
      </c>
      <c r="E143" s="19"/>
    </row>
    <row r="144" spans="1:5" x14ac:dyDescent="0.2">
      <c r="A144" s="1"/>
      <c r="B144" s="1"/>
      <c r="C144" s="1"/>
      <c r="D144" s="9"/>
      <c r="E144" s="19"/>
    </row>
    <row r="145" spans="1:5" ht="25.5" x14ac:dyDescent="0.2">
      <c r="A145" s="26" t="s">
        <v>145</v>
      </c>
      <c r="B145" s="26" t="s">
        <v>146</v>
      </c>
      <c r="C145" s="28" t="s">
        <v>148</v>
      </c>
      <c r="D145" s="27" t="s">
        <v>147</v>
      </c>
      <c r="E145" s="19"/>
    </row>
    <row r="146" spans="1:5" ht="38.25" x14ac:dyDescent="0.2">
      <c r="A146" s="3">
        <v>1000052271</v>
      </c>
      <c r="B146" s="7"/>
      <c r="C146" s="4" t="s">
        <v>136</v>
      </c>
      <c r="D146" s="24" t="s">
        <v>143</v>
      </c>
      <c r="E146" s="19"/>
    </row>
    <row r="147" spans="1:5" x14ac:dyDescent="0.2">
      <c r="A147" s="1"/>
      <c r="B147" s="1"/>
      <c r="C147" s="1"/>
      <c r="D147" s="9"/>
      <c r="E147" s="19"/>
    </row>
    <row r="148" spans="1:5" ht="38.25" x14ac:dyDescent="0.2">
      <c r="A148" s="3">
        <v>1000053327</v>
      </c>
      <c r="B148" s="7"/>
      <c r="C148" s="8" t="s">
        <v>142</v>
      </c>
      <c r="D148" s="24" t="s">
        <v>143</v>
      </c>
      <c r="E148" s="19"/>
    </row>
    <row r="149" spans="1:5" x14ac:dyDescent="0.2">
      <c r="A149" s="1"/>
      <c r="B149" s="1"/>
      <c r="C149" s="1"/>
      <c r="D149" s="9"/>
      <c r="E149" s="19"/>
    </row>
    <row r="150" spans="1:5" ht="38.25" x14ac:dyDescent="0.2">
      <c r="A150" s="3">
        <v>1000055602</v>
      </c>
      <c r="B150" s="7"/>
      <c r="C150" s="4" t="s">
        <v>137</v>
      </c>
      <c r="D150" s="24" t="s">
        <v>143</v>
      </c>
      <c r="E150" s="19"/>
    </row>
    <row r="151" spans="1:5" x14ac:dyDescent="0.2">
      <c r="A151" s="1"/>
      <c r="B151" s="1"/>
      <c r="C151" s="1"/>
      <c r="D151" s="9"/>
      <c r="E151" s="19"/>
    </row>
    <row r="152" spans="1:5" ht="38.25" x14ac:dyDescent="0.2">
      <c r="A152" s="3">
        <v>1000052271</v>
      </c>
      <c r="B152" s="7"/>
      <c r="C152" s="4" t="s">
        <v>138</v>
      </c>
      <c r="D152" s="24" t="s">
        <v>143</v>
      </c>
      <c r="E152" s="19"/>
    </row>
    <row r="153" spans="1:5" x14ac:dyDescent="0.2">
      <c r="A153" s="1"/>
      <c r="B153" s="1"/>
      <c r="C153" s="1"/>
      <c r="D153" s="9"/>
      <c r="E153" s="19"/>
    </row>
    <row r="154" spans="1:5" x14ac:dyDescent="0.2">
      <c r="A154" s="3">
        <v>1000068052</v>
      </c>
      <c r="B154" s="7"/>
      <c r="C154" s="4" t="s">
        <v>139</v>
      </c>
      <c r="D154" s="17">
        <v>1000</v>
      </c>
      <c r="E154" s="19"/>
    </row>
    <row r="155" spans="1:5" ht="15" x14ac:dyDescent="0.2">
      <c r="A155" s="1"/>
      <c r="B155" s="1"/>
      <c r="C155" s="2" t="s">
        <v>140</v>
      </c>
      <c r="D155" s="9"/>
      <c r="E155" s="19"/>
    </row>
    <row r="156" spans="1:5" x14ac:dyDescent="0.2">
      <c r="A156" s="3">
        <v>1000054469</v>
      </c>
      <c r="B156" s="3">
        <v>1000054468</v>
      </c>
      <c r="C156" s="4" t="s">
        <v>141</v>
      </c>
      <c r="D156" s="16">
        <v>1470</v>
      </c>
      <c r="E156" s="19"/>
    </row>
    <row r="157" spans="1:5" x14ac:dyDescent="0.2">
      <c r="A157" s="1"/>
      <c r="B157" s="1"/>
      <c r="C157" s="1"/>
      <c r="D157" s="9"/>
      <c r="E15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Minifie</dc:creator>
  <cp:lastModifiedBy>Melanie Hager</cp:lastModifiedBy>
  <dcterms:created xsi:type="dcterms:W3CDTF">2025-05-16T13:58:57Z</dcterms:created>
  <dcterms:modified xsi:type="dcterms:W3CDTF">2025-05-20T18:12:50Z</dcterms:modified>
</cp:coreProperties>
</file>